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005"/>
  </bookViews>
  <sheets>
    <sheet name="Sheet1" sheetId="1" r:id="rId1"/>
  </sheets>
  <externalReferences>
    <externalReference r:id="rId2"/>
  </externalReferences>
  <definedNames>
    <definedName name="_xlnm._FilterDatabase" localSheetId="0" hidden="1">Sheet1!$A$2:$G$223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<sst xmlns="http://schemas.openxmlformats.org/spreadsheetml/2006/main" count="1170" uniqueCount="504">
  <si>
    <t>2024年度大学生创新创业训练计划项目中期检查通过项目名单</t>
  </si>
  <si>
    <t>序号</t>
  </si>
  <si>
    <t>所属学院</t>
  </si>
  <si>
    <t>项目编号</t>
  </si>
  <si>
    <t>项目名称</t>
  </si>
  <si>
    <t>项目类型</t>
  </si>
  <si>
    <t>项目级别</t>
  </si>
  <si>
    <t>项目负责人</t>
  </si>
  <si>
    <t>农学院</t>
  </si>
  <si>
    <t>202310223016</t>
  </si>
  <si>
    <t>畜禽粪便低温发酵真菌资源挖掘</t>
  </si>
  <si>
    <t>创新训练项目</t>
  </si>
  <si>
    <t>国家级</t>
  </si>
  <si>
    <t>202310223044</t>
  </si>
  <si>
    <t>褪黑素调控低氮下大豆根系生长和根瘤发育的机制研究</t>
  </si>
  <si>
    <t>202310223145</t>
  </si>
  <si>
    <t>水稻萜烯合成酶基因（TPS）家族鉴定及在温汤浸种萌发中的功能分析</t>
  </si>
  <si>
    <t>202310223150</t>
  </si>
  <si>
    <t>野生大豆类受体激酶GsSRK在渗透胁迫应答中的作用机理研究</t>
  </si>
  <si>
    <t>202310223159</t>
  </si>
  <si>
    <t>大豆SNARE蛋白耐盐碱功能解析</t>
  </si>
  <si>
    <t>202310223167</t>
  </si>
  <si>
    <t>松嫩平原不同行距下柳枝稷生长和生物量研究</t>
  </si>
  <si>
    <t>S202310223029</t>
  </si>
  <si>
    <t>芽用绿豆种质资源的筛选与利用</t>
  </si>
  <si>
    <t>省级</t>
  </si>
  <si>
    <t>S202310223039</t>
  </si>
  <si>
    <t>谷子转录因子SiMYB44的克隆及基本特性分析</t>
  </si>
  <si>
    <t>S202310223089</t>
  </si>
  <si>
    <t>长期施用有机物料对土壤pH值及玉米产量的影响</t>
  </si>
  <si>
    <t>S202310223112</t>
  </si>
  <si>
    <t>褪黑素增强普通菜豆耐盐能力基因的挖掘、分析及验证</t>
  </si>
  <si>
    <t>S202310223119</t>
  </si>
  <si>
    <t xml:space="preserve">外源喷施氧化石墨烯对玉米碳氮代谢及产量的影响 </t>
  </si>
  <si>
    <t>S202310223141</t>
  </si>
  <si>
    <t>DA-6对绿豆产量的调控及碳代谢机制研究</t>
  </si>
  <si>
    <t>XC2023001</t>
  </si>
  <si>
    <t>超声波处理种子对谷子萌发、主要农艺性状和产量影响</t>
  </si>
  <si>
    <t>校级</t>
  </si>
  <si>
    <t>XC2023002</t>
  </si>
  <si>
    <t>黑土区玉米产量及土壤物理性质对增施有机物料的响应</t>
  </si>
  <si>
    <t>202310223139X</t>
  </si>
  <si>
    <t>苏打盐碱地养分丰缺指标构建与配方肥营销训练</t>
  </si>
  <si>
    <t>创业训练项目</t>
  </si>
  <si>
    <t>202310223156X</t>
  </si>
  <si>
    <t>香飘飘-寒地优质大米生产管理平台搭建</t>
  </si>
  <si>
    <t>S202310223038X</t>
  </si>
  <si>
    <t>基于黑龙江八一农垦大学研学基地上的农耕文化课程体系研究</t>
  </si>
  <si>
    <t>S202310223068X</t>
  </si>
  <si>
    <t>北方常见花卉植物保护剂的开发与技术服务</t>
  </si>
  <si>
    <t>S202310223172X</t>
  </si>
  <si>
    <t>水稻智能育种研究与数字平台构建</t>
  </si>
  <si>
    <t>S202310223106S</t>
  </si>
  <si>
    <t>木醋液改性碱化胡敏酸与市场营销</t>
  </si>
  <si>
    <t>创业实践项目</t>
  </si>
  <si>
    <t>生物质炭一次性施用改良土壤应用效果研究</t>
  </si>
  <si>
    <t>李楠</t>
  </si>
  <si>
    <t>XC2022030</t>
  </si>
  <si>
    <t>芸豆普通细菌性疫病拮抗菌的筛选及防治研究</t>
  </si>
  <si>
    <t>颜海</t>
  </si>
  <si>
    <t>S202210223058</t>
  </si>
  <si>
    <t>普通菜豆(Phaseolus vulgaris)芽期耐盐基因的SSR标记开发及筛选</t>
  </si>
  <si>
    <r>
      <rPr>
        <sz val="10.5"/>
        <color rgb="FF212529"/>
        <rFont val="Times New Roman"/>
        <charset val="134"/>
      </rPr>
      <t>国爽</t>
    </r>
  </si>
  <si>
    <t>工程学院</t>
  </si>
  <si>
    <t>202310223082</t>
  </si>
  <si>
    <t>基于计算机视觉的智慧温室作物营养诊断及调控系统</t>
  </si>
  <si>
    <t>S202310223005</t>
  </si>
  <si>
    <t>冰冻预处理对玉米秸秆木质纤维素的影响及其机理探究</t>
  </si>
  <si>
    <t>S202310223011</t>
  </si>
  <si>
    <t>基于深度学习的柑橘无损采摘机器人设计</t>
  </si>
  <si>
    <t>S202310223015</t>
  </si>
  <si>
    <t>中小学校门前接送等待空间优化设计</t>
  </si>
  <si>
    <t>S202310223037</t>
  </si>
  <si>
    <t>无人机航拍图像识别技术在混凝土桥梁缺陷的识别与应用</t>
  </si>
  <si>
    <t>S202310223040</t>
  </si>
  <si>
    <t>基于太阳能热水循环对温室大棚温度的控制</t>
  </si>
  <si>
    <t>S202310223060</t>
  </si>
  <si>
    <t>“豆”入囊中－－夹持式收割输送机构的设计</t>
  </si>
  <si>
    <t>S202310223088</t>
  </si>
  <si>
    <t>手工模型对风景园林类课程实现路径的研究</t>
  </si>
  <si>
    <t>S202310223091</t>
  </si>
  <si>
    <t>基于Efficientnet网络的水稻作物行智能识别系统</t>
  </si>
  <si>
    <t>S202310223097</t>
  </si>
  <si>
    <t>薯土分疆——基于机器视觉的马铃薯智能清选系统</t>
  </si>
  <si>
    <t>S202310223123</t>
  </si>
  <si>
    <t>绿色高质高效谷物干燥机</t>
  </si>
  <si>
    <t>S202310223149</t>
  </si>
  <si>
    <t xml:space="preserve"> 带式大豆高速导种装置设计</t>
  </si>
  <si>
    <t>S202310223161</t>
  </si>
  <si>
    <t>基于视觉识别的机械采摘臂</t>
  </si>
  <si>
    <t>S202310223165</t>
  </si>
  <si>
    <t>小型无人驾驶水田除草机</t>
  </si>
  <si>
    <t>S202310223166</t>
  </si>
  <si>
    <t>生物基质浆料制备水稻营养秧盘成型参数优化及试验研究</t>
  </si>
  <si>
    <t>XC2023003</t>
  </si>
  <si>
    <t>育秧大棚折叠自动平地机</t>
  </si>
  <si>
    <t>XC2023004</t>
  </si>
  <si>
    <t>基于仿生技术玉米秸秆粉碎刀具结构设计与优化</t>
  </si>
  <si>
    <t>XC2023005</t>
  </si>
  <si>
    <t>西蓝花自动采集器</t>
  </si>
  <si>
    <t>XC2023006</t>
  </si>
  <si>
    <t>小型荞麦播种机联合作业的设计</t>
  </si>
  <si>
    <t>XC2023007</t>
  </si>
  <si>
    <t>多用气吸式精密排种器及投送机构研究</t>
  </si>
  <si>
    <t>202310223055X</t>
  </si>
  <si>
    <t xml:space="preserve">基于深度学习的白菜智能识别植保机器人的设计  </t>
  </si>
  <si>
    <t>202310223101X</t>
  </si>
  <si>
    <t>基于水下芡实机械化采收机的设计</t>
  </si>
  <si>
    <t>202310223148X</t>
  </si>
  <si>
    <t>秸秆连续热解气炭联产工艺设备研究</t>
  </si>
  <si>
    <t>S202310223048X</t>
  </si>
  <si>
    <t>新型旋耕机设计与应用推广</t>
  </si>
  <si>
    <t>202310223064S</t>
  </si>
  <si>
    <t>促进田间植保施药技术新发展</t>
  </si>
  <si>
    <t>XC2022007</t>
  </si>
  <si>
    <t>电驱动式氮磷钾肥料施用装置设计与试验研究</t>
  </si>
  <si>
    <t>赵伟</t>
  </si>
  <si>
    <t>202210223110</t>
  </si>
  <si>
    <t>大豆叶片形貌特征对农药雾滴润湿性能的影响研究</t>
  </si>
  <si>
    <t>杨薇卉</t>
  </si>
  <si>
    <t>XC2022009</t>
  </si>
  <si>
    <t>蔬菜钵苗分离机</t>
  </si>
  <si>
    <t>周鹏</t>
  </si>
  <si>
    <t>动物科技学院</t>
  </si>
  <si>
    <t>S202310223078</t>
  </si>
  <si>
    <t>苜蓿根腐病生防菌剂研发</t>
  </si>
  <si>
    <t>202310223132</t>
  </si>
  <si>
    <t>规模化养殖场沼液-草地系统消纳模式的研究</t>
  </si>
  <si>
    <t>202310223018</t>
  </si>
  <si>
    <t>抗牛轮状病毒、牛冠状病毒、大肠杆菌的高免卵黄抗体-噬菌体添加剂研制与应用</t>
  </si>
  <si>
    <t>202310223045</t>
  </si>
  <si>
    <t>奶牛腹泻主要病原的多重PCR检测方法的建立与应用</t>
  </si>
  <si>
    <t>202310223067</t>
  </si>
  <si>
    <t>动物高活力精子筛选“芯”装置的研发</t>
  </si>
  <si>
    <t>S202310223013</t>
  </si>
  <si>
    <t>揭开味觉受体的“面纱”——卵巢甜鲜味觉感知</t>
  </si>
  <si>
    <t>S202310223019</t>
  </si>
  <si>
    <t>节瘤拟杆菌fimA抗体检测试剂盒的研发及应用</t>
  </si>
  <si>
    <t>S202310223041</t>
  </si>
  <si>
    <t>表达新冠病毒刺突蛋白的重组犬瘟热病毒的构建</t>
  </si>
  <si>
    <t>S202310223053</t>
  </si>
  <si>
    <t>桑色素对冷应激小鼠肝脏损伤的影响</t>
  </si>
  <si>
    <t>S202310223071</t>
  </si>
  <si>
    <t>氨化秸秆原料生产单细胞蛋白饲料研究开发</t>
  </si>
  <si>
    <t>S202310223072</t>
  </si>
  <si>
    <t>籽鹅卵巢发育关键基因挖掘与分析</t>
  </si>
  <si>
    <t>S202310223120</t>
  </si>
  <si>
    <t>肺轻松——仔猪抗寒生理调控剂的研发</t>
  </si>
  <si>
    <t>S202310223146</t>
  </si>
  <si>
    <t>施马伦贝格病毒抗体间接ELISA检测方法的建立</t>
  </si>
  <si>
    <t>S202310223152</t>
  </si>
  <si>
    <t>节瘤拟杆菌外膜囊泡的提取、鉴定及其免疫保护效果的评价</t>
  </si>
  <si>
    <t>S202310223158</t>
  </si>
  <si>
    <t>生态净湖-大庆水库湖泊水草研究利用</t>
  </si>
  <si>
    <t>XC2023008</t>
  </si>
  <si>
    <t>灵芝瑞露—灵芝多糖提取及其增强畜禽免疫力活性效果研究</t>
  </si>
  <si>
    <t>XC2023009</t>
  </si>
  <si>
    <t>益母草碱缓解奶牛子宫内膜炎作用机制的初步研究</t>
  </si>
  <si>
    <t>XC2023010</t>
  </si>
  <si>
    <t>基于网络药理学和分子对接探究鼠曲草对家禽抗氧化的作用机制</t>
  </si>
  <si>
    <t>XC2023011</t>
  </si>
  <si>
    <t>基于网络药理学的抗奶牛乳房炎中药复方制剂的筛选及其验证</t>
  </si>
  <si>
    <t>202310223017X</t>
  </si>
  <si>
    <t>“胃”你好— 调控牛瘤胃功能益生菌制剂的研究与应用</t>
  </si>
  <si>
    <t>202310223107X</t>
  </si>
  <si>
    <t>黑龙江省地方重点保护野生动物数字化系统的研发与应用</t>
  </si>
  <si>
    <t>202310223143X</t>
  </si>
  <si>
    <t>东北寒区鹅反季节繁殖环境智能调控系统的开发</t>
  </si>
  <si>
    <t>S202310223155X</t>
  </si>
  <si>
    <t>卓风农场</t>
  </si>
  <si>
    <t>202310223024S</t>
  </si>
  <si>
    <t>显“鹅”益见——益生菌制剂调控鹅高尿酸血症研究</t>
  </si>
  <si>
    <t>202310223093S</t>
  </si>
  <si>
    <t>梅花鹿马鹿种业创新---双胎调控技术产品研发与应用</t>
  </si>
  <si>
    <t>S202310223010S</t>
  </si>
  <si>
    <t>花生校园---5G智慧科技赋能生活</t>
  </si>
  <si>
    <t>S202310223131S</t>
  </si>
  <si>
    <t>云养殖--现代智能畜牧装置的研发与实践</t>
  </si>
  <si>
    <t>园艺园林学院</t>
  </si>
  <si>
    <t>202310223042</t>
  </si>
  <si>
    <t>刺五加种质资源评价与创新基础研究</t>
  </si>
  <si>
    <t>S202310223012</t>
  </si>
  <si>
    <t>不同抗性甜瓜品种对根际微环境的调控机理</t>
  </si>
  <si>
    <t>S202310223014</t>
  </si>
  <si>
    <t>桁架拱塑料大棚骨架吊挂木耳菌包受力与分析</t>
  </si>
  <si>
    <t>S202310223065</t>
  </si>
  <si>
    <t>辣椒核质互作不育三系的选育</t>
  </si>
  <si>
    <t>S202310223066</t>
  </si>
  <si>
    <t>退化草地恢复过程中土壤酶活性对氮磷添加的响应</t>
  </si>
  <si>
    <t>S202310223115</t>
  </si>
  <si>
    <t>刺五加组培快繁技术研究</t>
  </si>
  <si>
    <t>S202310223116</t>
  </si>
  <si>
    <t>玉米浆配施木霉菌、增效胺对白菜品质及土壤特性的影响</t>
  </si>
  <si>
    <t>S202310223160</t>
  </si>
  <si>
    <t>生物炭对连作黄瓜幼苗建成和产量的影响</t>
  </si>
  <si>
    <t>XC2023026</t>
  </si>
  <si>
    <t>木霉配施有机肥对连作甜瓜生理特性和产质量的影响</t>
  </si>
  <si>
    <t>XC2023027</t>
  </si>
  <si>
    <t>海藻糖对低温胁迫下亚洲百合生长发育的影响</t>
  </si>
  <si>
    <t>202310223004X</t>
  </si>
  <si>
    <t>低盐黑木耳菌渣生物有机肥的研发及其在盐碱地改良中的应用</t>
  </si>
  <si>
    <t>S202310223162X</t>
  </si>
  <si>
    <t>适老化建筑外环境沙盘模型制作</t>
  </si>
  <si>
    <t>S202310223057S</t>
  </si>
  <si>
    <t>“Callme小麦”花卉体验屋</t>
  </si>
  <si>
    <t>S202310223103S</t>
  </si>
  <si>
    <t>大庆铁人研学劳动实践基地农业生产劳动课程设计</t>
  </si>
  <si>
    <t>信息与电气工程学院</t>
  </si>
  <si>
    <t>202310223079</t>
  </si>
  <si>
    <t>“农卫士”——基于深度学习的农作物害虫检测与预警防治系统</t>
  </si>
  <si>
    <t>202310223109</t>
  </si>
  <si>
    <t>深度学习在土壤养分多目标建模中的应用</t>
  </si>
  <si>
    <t>202310223157</t>
  </si>
  <si>
    <t>”渔你相遇“——智慧鱼塘信息采集与控制系统的开发</t>
  </si>
  <si>
    <t>S202310223047</t>
  </si>
  <si>
    <t>以项目为基础的油田科研单位工作量考核管理系统</t>
  </si>
  <si>
    <t>S202310223062</t>
  </si>
  <si>
    <t>基于深度学习的牛身体识别系统的设计</t>
  </si>
  <si>
    <t>S202310223111</t>
  </si>
  <si>
    <t>“虫虫共舞”：创新智虫乐园---蝗虫智能养殖系统</t>
  </si>
  <si>
    <t>S202310223117</t>
  </si>
  <si>
    <t>比易双飞——基于农用无人机的智能施肥喷药系统</t>
  </si>
  <si>
    <t>S202310223153</t>
  </si>
  <si>
    <t>基于MCU的无忧生活助手</t>
  </si>
  <si>
    <t>S202310223168</t>
  </si>
  <si>
    <t>基于微信公众号的大豆叶部病害识别方法研究</t>
  </si>
  <si>
    <t>S202310223171</t>
  </si>
  <si>
    <t>植物智能管家</t>
  </si>
  <si>
    <t>XC2023019</t>
  </si>
  <si>
    <t>基于注意力卷积神经网络的水稻病害分类研究</t>
  </si>
  <si>
    <t>XC2023020</t>
  </si>
  <si>
    <t>基于jetson nano 的食品配料表里添加剂的识别和分析</t>
  </si>
  <si>
    <t>XC2023021</t>
  </si>
  <si>
    <t>基于深度学习的智能垃圾分类系统</t>
  </si>
  <si>
    <t>XC2023022</t>
  </si>
  <si>
    <t>“智控乾坤”--基于模糊PID控制的智能猪舍处理系统</t>
  </si>
  <si>
    <t>202310223128X</t>
  </si>
  <si>
    <t>基于OpenCv和深度学习的害虫监测系统</t>
  </si>
  <si>
    <t>S202310223030X</t>
  </si>
  <si>
    <t>“农视”——基于大数据分析技术、AI视觉模型在玉米疾病控制中的应用</t>
  </si>
  <si>
    <t>S202310223138X</t>
  </si>
  <si>
    <t>智慧构型打造多维智慧模型应用方案</t>
  </si>
  <si>
    <t>S202210223091X</t>
  </si>
  <si>
    <t>“Ding Book”—二手书籍资料买卖平台</t>
  </si>
  <si>
    <t>杜莉</t>
  </si>
  <si>
    <t>S202210223006</t>
  </si>
  <si>
    <t>垂直农场——农作物成熟度识别反馈控制系统</t>
  </si>
  <si>
    <t>冯馨雨</t>
  </si>
  <si>
    <t>土木水利学院</t>
  </si>
  <si>
    <t>202310223124</t>
  </si>
  <si>
    <t>无人机取水装置在大庆湖泊水质监测中的设计与应用</t>
  </si>
  <si>
    <t>S202310223036</t>
  </si>
  <si>
    <t>黑龙江省农业碳排放与水资源消耗耦合协调发展研究</t>
  </si>
  <si>
    <t>S202310223069</t>
  </si>
  <si>
    <t>基于生物炭吸附作用微咸水的灌溉体系</t>
  </si>
  <si>
    <t>S202310223163</t>
  </si>
  <si>
    <t>大庆市石油工业遗产保护与再利用研究</t>
  </si>
  <si>
    <t>XC2023028</t>
  </si>
  <si>
    <t>黑龙江省白浆土土体构型及障碍机制研究</t>
  </si>
  <si>
    <t>XC2023029</t>
  </si>
  <si>
    <t>可持续化利用的农业灌溉系统研究</t>
  </si>
  <si>
    <t>XC2023030</t>
  </si>
  <si>
    <t>大庆市湖泊型湿地水质评价方法研究</t>
  </si>
  <si>
    <t>S202310223133X</t>
  </si>
  <si>
    <t xml:space="preserve">3D打印防震减灾科普模型的开发与推广 </t>
  </si>
  <si>
    <t>华夏缔食处—“互联网+344”助农新模式</t>
  </si>
  <si>
    <t>创业实践（C）</t>
  </si>
  <si>
    <t>刘思彤</t>
  </si>
  <si>
    <t>S202210223131</t>
  </si>
  <si>
    <t>工业废渣地聚合物注浆材料的组分创新与性能研究</t>
  </si>
  <si>
    <t>李嘉傲</t>
  </si>
  <si>
    <t>XC2022054</t>
  </si>
  <si>
    <t>赫新建筑——乡村振兴一站式农房功能提升引领者</t>
  </si>
  <si>
    <t>李赫洋</t>
  </si>
  <si>
    <t>食品学院</t>
  </si>
  <si>
    <t>202310223135</t>
  </si>
  <si>
    <t>蛋白核小球藻破壁与干燥工艺研究</t>
  </si>
  <si>
    <t>S202310223001</t>
  </si>
  <si>
    <t>低GI杂粮超微粉的开发及模拟消化能力的研究</t>
  </si>
  <si>
    <t>S202310223021</t>
  </si>
  <si>
    <t>乳酸菌纯种发酵酸萝卜干工艺优化及品质分析</t>
  </si>
  <si>
    <t>S202310223070</t>
  </si>
  <si>
    <t>低温联合糖胁迫下萌发红小豆γ-氨基丁酸富集技术及产品开发研究</t>
  </si>
  <si>
    <t>S202310223090</t>
  </si>
  <si>
    <t>搭载智能手机的纸芯片快速可视化检测粮食中酰胺类除草剂</t>
  </si>
  <si>
    <t>S202310223108</t>
  </si>
  <si>
    <t>高粱果蔬发酵饮料的工艺研究</t>
  </si>
  <si>
    <t>S202310223125</t>
  </si>
  <si>
    <t>超声处理提高黑豆粉消化率作用机制研究</t>
  </si>
  <si>
    <t>S202310223126</t>
  </si>
  <si>
    <t>不同处理方式对鲜牛肉储藏品质的影响研究</t>
  </si>
  <si>
    <t>S202310223151</t>
  </si>
  <si>
    <t>乳清蛋白-二氢杨梅素皮克林乳液的构建及可食性膜的研制</t>
  </si>
  <si>
    <t>S202310223164</t>
  </si>
  <si>
    <t>九州茗咖-花茶咖啡的制备与研究</t>
  </si>
  <si>
    <t>XC2023016</t>
  </si>
  <si>
    <t>预制菜创新加工——药缘小羊煲</t>
  </si>
  <si>
    <t>XC2023017</t>
  </si>
  <si>
    <t>脆羚羊肉自热火锅配方工艺优化及包装设计</t>
  </si>
  <si>
    <t>XC2023018</t>
  </si>
  <si>
    <t>绿豆麦麸春饼的创制</t>
  </si>
  <si>
    <t>S202310223102X</t>
  </si>
  <si>
    <t>以“一线两品”关键技术生产特级豆酱和酱油的“能工巧酱”</t>
  </si>
  <si>
    <t>S202310223114X</t>
  </si>
  <si>
    <t>“食安包装通”公众号的创建与运营</t>
  </si>
  <si>
    <t>202310223059S</t>
  </si>
  <si>
    <t>智能配餐私人管家研制与推广</t>
  </si>
  <si>
    <t>202210223046X</t>
  </si>
  <si>
    <t>寒地葡萄酒全产业链创新与推广</t>
  </si>
  <si>
    <t>宋晨龙</t>
  </si>
  <si>
    <t>S202210223002</t>
  </si>
  <si>
    <t>外源褪黑素处理对采后树莓果实软化和细胞壁代谢的影响</t>
  </si>
  <si>
    <t>李雪静</t>
  </si>
  <si>
    <t>生命科学技术学院</t>
  </si>
  <si>
    <t>202310223025</t>
  </si>
  <si>
    <t>植物促生菌筛选及其对大豆促生的研究</t>
  </si>
  <si>
    <t>202310223077</t>
  </si>
  <si>
    <t>基于网络药理学及分子对接探究黄杞苷治疗银屑病的作用机制</t>
  </si>
  <si>
    <t>202310223122</t>
  </si>
  <si>
    <t>刺芒柄花素诱导人卵巢癌细胞凋亡机制的研究</t>
  </si>
  <si>
    <t>202310223173</t>
  </si>
  <si>
    <t>菝葜皂苷元诱导人肺癌A549细胞凋亡机制的研究</t>
  </si>
  <si>
    <t>S202310223063</t>
  </si>
  <si>
    <t>施用生物炭对中国主粮作物产量影响的Meta分析</t>
  </si>
  <si>
    <t>S202310223073</t>
  </si>
  <si>
    <t>烷烃单加氧酶alkB基因的大肠杆菌载体构建及应用</t>
  </si>
  <si>
    <t>S202310223075</t>
  </si>
  <si>
    <t>磁电耦合强化微生物浸出电路板中的金属</t>
  </si>
  <si>
    <t>S202310223086</t>
  </si>
  <si>
    <t>基于光催化黄铜矿-废旧电路板联合体系高效生物浸出技术</t>
  </si>
  <si>
    <t>S202310223094</t>
  </si>
  <si>
    <t>复合菌系预处理玉米秸秆对厌氧发酵产甲烷性能的研究</t>
  </si>
  <si>
    <t>S202310223099</t>
  </si>
  <si>
    <t>构建酒精性肝病发展中mRNA-miRNA-lncRNA调控网络在其早期治疗的应用</t>
  </si>
  <si>
    <t>S202310223113</t>
  </si>
  <si>
    <t>篦子三尖杉化学成分及抗肿瘤活性研究</t>
  </si>
  <si>
    <t>S202310223134</t>
  </si>
  <si>
    <t>乳腺癌转移关键受体EphA8特异结合多肽的筛选与鉴定</t>
  </si>
  <si>
    <t>S202310223174</t>
  </si>
  <si>
    <t>高粱FLA家族成员全基因组鉴定及其在盐碱胁迫下表达模式分析</t>
  </si>
  <si>
    <t>XC2023023</t>
  </si>
  <si>
    <t>冻融条件对磁性生物炭吸附重金属镉离子的影响</t>
  </si>
  <si>
    <t>XC2023024</t>
  </si>
  <si>
    <t>解析耐盐碱促生菌DQSA1与植物根系互作及促生的机理</t>
  </si>
  <si>
    <t>202310223033X</t>
  </si>
  <si>
    <t>基于发酵木糖渣苏打盐碱土改良剂的研制及应用</t>
  </si>
  <si>
    <t>S202310223127X</t>
  </si>
  <si>
    <t>秸秆基料化背景下食用菌菌种的筛选及其配方优化</t>
  </si>
  <si>
    <t>S202310223176S</t>
  </si>
  <si>
    <t>“盐”眉之急-绿色新型水稻盐碱免疫剂的开发与实践</t>
  </si>
  <si>
    <t>S202210223082</t>
  </si>
  <si>
    <t>大肠杆菌MFS家族外排泵MdtH主动外排机制研究</t>
  </si>
  <si>
    <t>梁益民</t>
  </si>
  <si>
    <t>202210223020</t>
  </si>
  <si>
    <t>Prx V对苦木提取物诱导宫颈癌SiHa细胞凋亡的调控作用及其机制研究</t>
  </si>
  <si>
    <t>肖婉秋</t>
  </si>
  <si>
    <t>人文社会科学学院</t>
  </si>
  <si>
    <t>S202310223031</t>
  </si>
  <si>
    <t>黑龙江省农林高校美育教育与红色基因传承</t>
  </si>
  <si>
    <t>S202310223032</t>
  </si>
  <si>
    <t>基于语料库的英美主流媒体对新冠疫情涉华报道研究</t>
  </si>
  <si>
    <t>S202310223050</t>
  </si>
  <si>
    <t>龙江精神的传播及弘扬研究</t>
  </si>
  <si>
    <t>S202310223051</t>
  </si>
  <si>
    <t>探究在互联网＋形势下鲁锦文化的传承与发展</t>
  </si>
  <si>
    <t>S202310223096</t>
  </si>
  <si>
    <t>文化传承视角下农诗中农业生产民俗的研究</t>
  </si>
  <si>
    <t>S202310223104</t>
  </si>
  <si>
    <t>全媒体传播体系下本科高校大学生职业生涯宣传平台的推广路径探究</t>
  </si>
  <si>
    <t>S202310223142</t>
  </si>
  <si>
    <t>地方农业高校大学生助力黑龙江省乡村文化治理现代化路径研究</t>
  </si>
  <si>
    <t>S202310223154</t>
  </si>
  <si>
    <t>大庆儿童文学视听说一体化推广研究</t>
  </si>
  <si>
    <t>S202310223170</t>
  </si>
  <si>
    <t>新媒体运营模式下龙江精神的英文译介与传播实践研究</t>
  </si>
  <si>
    <t>S202310223085X</t>
  </si>
  <si>
    <t xml:space="preserve">黑龙江非遗文化VR体验馆设计与模拟运营模式研究 </t>
  </si>
  <si>
    <t>理学院</t>
  </si>
  <si>
    <t>202310223061</t>
  </si>
  <si>
    <t>SA/MWCNTs复合材料对染料废水中MB和MO的吸附性能研究</t>
  </si>
  <si>
    <t>S202310223003</t>
  </si>
  <si>
    <t>气候变化背景下黑龙江省玉米生长季农业气候资源利用分析及评价</t>
  </si>
  <si>
    <t>S202310223027</t>
  </si>
  <si>
    <t xml:space="preserve"> 抗氧化剂的分子设计及清除自由基机理研究与实践</t>
  </si>
  <si>
    <t>S202310223049</t>
  </si>
  <si>
    <t>乙羧·氟磺胺草醚混剂——微乳剂的研究</t>
  </si>
  <si>
    <t>S202310223058</t>
  </si>
  <si>
    <t>抗肿瘤中草药当归、三棱、水红花子光谱特性的研究</t>
  </si>
  <si>
    <t>S202310223140</t>
  </si>
  <si>
    <t>藤茶中黄酮化合物的提取及应用</t>
  </si>
  <si>
    <t>XC2023025</t>
  </si>
  <si>
    <t>秸秆碳点：检“氟”有道</t>
  </si>
  <si>
    <t>S202310223007X</t>
  </si>
  <si>
    <t>在校大学生线上兼职平台</t>
  </si>
  <si>
    <t>S202310223110X</t>
  </si>
  <si>
    <t>智能养老机器人</t>
  </si>
  <si>
    <t>S202210223119</t>
  </si>
  <si>
    <t>基于生物统计学方法分析苍术素的抗癌作用机制</t>
  </si>
  <si>
    <t>孙鑫</t>
  </si>
  <si>
    <t>经济管理学院</t>
  </si>
  <si>
    <t>202310223008</t>
  </si>
  <si>
    <t>数字技术赋能下农业供给侧改革与平台经济的互动机制研究</t>
  </si>
  <si>
    <t>202310223084</t>
  </si>
  <si>
    <t>产融结合促进杜尔伯特乡村振兴金融支持路径研究</t>
  </si>
  <si>
    <t>S202310223002</t>
  </si>
  <si>
    <t>乡村振兴背景下黑龙江省数字经济助力农民增收的实证研究</t>
  </si>
  <si>
    <t>S202310223043</t>
  </si>
  <si>
    <t>乡村振兴背景下林甸县防止规模性返贫对策研究</t>
  </si>
  <si>
    <t>S202310223046</t>
  </si>
  <si>
    <t>注册制背景下IPO企业估值创新研究</t>
  </si>
  <si>
    <t>S202310223083</t>
  </si>
  <si>
    <t>“双碳”目标下黑龙江省文旅产业高质量融合发展路径研究</t>
  </si>
  <si>
    <t>S202310223087</t>
  </si>
  <si>
    <t>基于区块链的预制菜供应链质量追溯体系研究</t>
  </si>
  <si>
    <t>S202310223095</t>
  </si>
  <si>
    <t>大庆市饮食文化旅游业发展路径分析</t>
  </si>
  <si>
    <t>S202310223105</t>
  </si>
  <si>
    <t>新媒体环境下城市营销策略研究</t>
  </si>
  <si>
    <t>S202310223121</t>
  </si>
  <si>
    <t>数字经济驱动大庆市农业绿色发展的现实挑战和对策研究</t>
  </si>
  <si>
    <t>S202310223130</t>
  </si>
  <si>
    <t>黑龙江省农业绿色全要素生产率的影响因素及提升路径研究</t>
  </si>
  <si>
    <t>S202310223144</t>
  </si>
  <si>
    <t>基于乡村振兴背景下对新零售销售模式的研究—以黑龙江绿色农产品为例</t>
  </si>
  <si>
    <t>S202310223147</t>
  </si>
  <si>
    <t>乡村振兴战略下黑龙江省农民专业合作社会计监督体系构建研究</t>
  </si>
  <si>
    <t>S202310223169</t>
  </si>
  <si>
    <t>数字经济背景下黑龙江省居民消费升级路径研究</t>
  </si>
  <si>
    <t>XC2023012</t>
  </si>
  <si>
    <t>地域文化背景下大庆市大学生数字素养提升路径研究</t>
  </si>
  <si>
    <t>XC2023013</t>
  </si>
  <si>
    <t>互联网+时代下新媒体电商助力乡村振兴发展研究</t>
  </si>
  <si>
    <t>XC2023014</t>
  </si>
  <si>
    <t>“智”冲云“销”——基于家庭农场优化创新营销模式研究</t>
  </si>
  <si>
    <t>XC2023015</t>
  </si>
  <si>
    <t>促进大米销售量带动乡村振兴的研究</t>
  </si>
  <si>
    <t>S202310223020X</t>
  </si>
  <si>
    <t>“容易倾听”—基于当代女性压力的研究</t>
  </si>
  <si>
    <t>S202310223023X</t>
  </si>
  <si>
    <t>数字经济下“020模式形象再造平台”的构建与运营</t>
  </si>
  <si>
    <t>S202310223054X</t>
  </si>
  <si>
    <t>共享校园集市-基于微信小程序+线下主题活动双协同项目</t>
  </si>
  <si>
    <t>S202310223177X</t>
  </si>
  <si>
    <t>茶理知道</t>
  </si>
  <si>
    <t>S202310223035S</t>
  </si>
  <si>
    <t>“小侬味稻”农产品直播及MCN基地</t>
  </si>
  <si>
    <t>S202310223129S</t>
  </si>
  <si>
    <t>互联网+背景下新电商助农平台</t>
  </si>
  <si>
    <t>创新创业教育教研室</t>
  </si>
  <si>
    <t>S202310223009</t>
  </si>
  <si>
    <t>SIRT2调控能量代谢对仔猪巨噬细胞极化与功能的影响</t>
  </si>
  <si>
    <t>S202310223076</t>
  </si>
  <si>
    <t>新型的农作物碳汇——生物刺激碳汇</t>
  </si>
  <si>
    <t>XC2023036</t>
  </si>
  <si>
    <t>预制菜</t>
  </si>
  <si>
    <t>XC2023037</t>
  </si>
  <si>
    <t>基于数字经济下助农直播的营销策略研究</t>
  </si>
  <si>
    <t>202310223080X</t>
  </si>
  <si>
    <t>焕然“衣”新--杂豆生物种衣剂的研制与推广</t>
  </si>
  <si>
    <t>S202310223028X</t>
  </si>
  <si>
    <t>直上氢云-垃圾改性成型及气化技术制氢的前行者</t>
  </si>
  <si>
    <t>S202310223056X</t>
  </si>
  <si>
    <t>兼程-嵌入式智能寻迹无人车集成</t>
  </si>
  <si>
    <t>S202310223137X</t>
  </si>
  <si>
    <t>数字智慧引领下的“OTO”模式创业项目管理服务工作站</t>
  </si>
  <si>
    <t>202310223022S</t>
  </si>
  <si>
    <t>基于新媒体矩阵的一站式运营服务平台</t>
  </si>
  <si>
    <t>202310223098S</t>
  </si>
  <si>
    <t>时光印记活板印刷工作室</t>
  </si>
  <si>
    <t>S202310223052S</t>
  </si>
  <si>
    <t>《花艺拾忆》校园文创运营与实践</t>
  </si>
  <si>
    <t>S202310223136S</t>
  </si>
  <si>
    <t>雏鹰学信卡</t>
  </si>
  <si>
    <t>XC2023034</t>
  </si>
  <si>
    <t>禾韵咖啡厅</t>
  </si>
  <si>
    <t>XC2023035</t>
  </si>
  <si>
    <t>动物生态养殖</t>
  </si>
  <si>
    <t>Mobius有机像素摄影工作室</t>
  </si>
  <si>
    <t>陆羿辰</t>
  </si>
  <si>
    <t>S202210223135X</t>
  </si>
  <si>
    <t>腐殖酸型木醋液肥研发</t>
  </si>
  <si>
    <t>葛宇晶</t>
  </si>
  <si>
    <t>S202210223137X</t>
  </si>
  <si>
    <t>退伍大学生服务站的建立与推广</t>
  </si>
  <si>
    <t>黄世卓</t>
  </si>
  <si>
    <t>马克思主义学院、北大荒精神与文化研究所</t>
  </si>
  <si>
    <t>S202310223034</t>
  </si>
  <si>
    <t>e路“童”行—乡村儿童伴读模式研究</t>
  </si>
  <si>
    <t>S202310223118</t>
  </si>
  <si>
    <t>北大荒精神通过融媒体传播路径分析</t>
  </si>
  <si>
    <t>XC2023031</t>
  </si>
  <si>
    <t>学研产用一体化视域下大学生传承和发展北大荒精神的创新实践研究</t>
  </si>
  <si>
    <t>S202310223175X</t>
  </si>
  <si>
    <t>乡村振兴视域下龙江红色文化产业化发展模式研究</t>
  </si>
  <si>
    <t>体育教研部</t>
  </si>
  <si>
    <t>S202310223006</t>
  </si>
  <si>
    <t>高校体育资源的深度开发与利用</t>
  </si>
  <si>
    <t>S202310223074</t>
  </si>
  <si>
    <t>城市社区智慧体育服务平台构建研究</t>
  </si>
  <si>
    <t>S202310223081X</t>
  </si>
  <si>
    <t>“运”育希望-互联网+少儿体能培训项目</t>
  </si>
  <si>
    <t>XC2022043</t>
  </si>
  <si>
    <t>健康生活推动全民健身</t>
  </si>
  <si>
    <t>李业奇</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</si>
</sst>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4">
    <font>
      <sz val="11"/>
      <color theme="1"/>
      <name val="宋体"/>
      <charset val="134"/>
      <scheme val="minor"/>
    </font>
    <font>
      <b/>
      <sz val="16"/>
      <color theme="1"/>
      <name val="宋体"/>
      <charset val="134"/>
      <scheme val="minor"/>
    </font>
    <font>
      <b/>
      <sz val="10"/>
      <name val="仿宋"/>
      <charset val="134"/>
    </font>
    <font>
      <sz val="10"/>
      <name val="仿宋"/>
      <charset val="134"/>
    </font>
    <font>
      <sz val="10.5"/>
      <color rgb="FF212529"/>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0">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3" fillId="0" borderId="1" xfId="0" applyFont="1" applyFill="1" applyBorder="1" applyAlignment="1" quotePrefix="1">
      <alignment horizontal="center" vertical="center" wrapText="1"/>
    </xf>
    <xf numFmtId="0" fontId="3" fillId="0" borderId="1" xfId="0" applyNumberFormat="1" applyFont="1" applyFill="1" applyBorder="1" applyAlignment="1" applyProtection="1" quotePrefix="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60&#23433;&#20840;&#27983;&#35272;&#22120;&#19979;&#36733;\2023_&#39033;&#30446;&#31435;&#39033;&#20449;&#24687;&#34920;_2024&#24180;03&#26376;28&#26085;09&#26102;39&#20998;25&#311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3项目立项信息表"/>
    </sheetNames>
    <sheetDataSet>
      <sheetData sheetId="0">
        <row r="3">
          <cell r="C3" t="str">
            <v>项目编号</v>
          </cell>
          <cell r="D3" t="str">
            <v>项目名称</v>
          </cell>
          <cell r="E3" t="str">
            <v>项目类型</v>
          </cell>
          <cell r="F3" t="str">
            <v>项目级别</v>
          </cell>
          <cell r="G3" t="str">
            <v>项目类别</v>
          </cell>
          <cell r="H3" t="str">
            <v>所属重点领域</v>
          </cell>
          <cell r="I3" t="str">
            <v>项目负责人</v>
          </cell>
        </row>
        <row r="4">
          <cell r="D4" t="str">
            <v>大庆农业县区肥料利用率试验与应用 </v>
          </cell>
          <cell r="E4" t="str">
            <v>创新训练项目</v>
          </cell>
          <cell r="F4" t="str">
            <v>暂未定级</v>
          </cell>
          <cell r="G4" t="str">
            <v>重点支持领域项目</v>
          </cell>
          <cell r="H4" t="str">
            <v/>
          </cell>
          <cell r="I4" t="str">
            <v>王双一</v>
          </cell>
        </row>
        <row r="5">
          <cell r="D5" t="str">
            <v>“立刻宠”——宠物寄养、宠物交友及宠物定制服务集一体的多功能APP</v>
          </cell>
          <cell r="E5" t="str">
            <v>创业实践项目</v>
          </cell>
          <cell r="F5" t="str">
            <v>暂未定级</v>
          </cell>
          <cell r="G5" t="str">
            <v>一般项目</v>
          </cell>
          <cell r="H5" t="str">
            <v/>
          </cell>
          <cell r="I5" t="str">
            <v>张红洋</v>
          </cell>
        </row>
        <row r="6">
          <cell r="D6" t="str">
            <v>二氧化硅调控肉鸡生长及骨骼健康的研究</v>
          </cell>
          <cell r="E6" t="str">
            <v>创新训练项目</v>
          </cell>
        </row>
        <row r="6">
          <cell r="G6" t="str">
            <v>一般项目</v>
          </cell>
          <cell r="H6" t="str">
            <v/>
          </cell>
          <cell r="I6" t="str">
            <v>孙永起</v>
          </cell>
        </row>
        <row r="7">
          <cell r="D7" t="str">
            <v>褪黑素对肉鸡饲料利用和营养物质消化的影响</v>
          </cell>
          <cell r="E7" t="str">
            <v>创新训练项目</v>
          </cell>
          <cell r="F7" t="str">
            <v>暂未定级</v>
          </cell>
          <cell r="G7" t="str">
            <v>一般项目</v>
          </cell>
          <cell r="H7" t="str">
            <v/>
          </cell>
          <cell r="I7" t="str">
            <v>李子洁</v>
          </cell>
        </row>
        <row r="8">
          <cell r="D8" t="str">
            <v>一种蛋鸡声音偏好装置的设计</v>
          </cell>
          <cell r="E8" t="str">
            <v>创新训练项目</v>
          </cell>
          <cell r="F8" t="str">
            <v>暂未定级</v>
          </cell>
          <cell r="G8" t="str">
            <v>一般项目</v>
          </cell>
          <cell r="H8" t="str">
            <v/>
          </cell>
          <cell r="I8" t="str">
            <v>白舒杨</v>
          </cell>
        </row>
        <row r="9">
          <cell r="D9" t="str">
            <v>忆宠生命礼仪师</v>
          </cell>
          <cell r="E9" t="str">
            <v>创新训练项目</v>
          </cell>
          <cell r="F9" t="str">
            <v>暂未定级</v>
          </cell>
          <cell r="G9" t="str">
            <v>一般项目</v>
          </cell>
          <cell r="H9" t="str">
            <v/>
          </cell>
          <cell r="I9" t="str">
            <v>赵家莹</v>
          </cell>
        </row>
        <row r="10">
          <cell r="D10" t="str">
            <v>孕烷X受体在呕吐毒素致雏鸡肠道炎症的作用及机制</v>
          </cell>
          <cell r="E10" t="str">
            <v>创新训练项目</v>
          </cell>
          <cell r="F10" t="str">
            <v>暂未定级</v>
          </cell>
          <cell r="G10" t="str">
            <v>一般项目</v>
          </cell>
          <cell r="H10" t="str">
            <v/>
          </cell>
          <cell r="I10" t="str">
            <v>邱化莹</v>
          </cell>
        </row>
        <row r="11">
          <cell r="D11" t="str">
            <v>“互联网+”下的城镇社区互助养老模式创新研究</v>
          </cell>
          <cell r="E11" t="str">
            <v>创新训练项目</v>
          </cell>
          <cell r="F11" t="str">
            <v>暂未定级</v>
          </cell>
          <cell r="G11" t="str">
            <v>重点支持领域项目</v>
          </cell>
          <cell r="H11" t="str">
            <v/>
          </cell>
          <cell r="I11" t="str">
            <v>刘纹静</v>
          </cell>
        </row>
        <row r="12">
          <cell r="D12" t="str">
            <v>供应链视角下黑龙江省林下经济发展路径研究</v>
          </cell>
          <cell r="E12" t="str">
            <v>创新训练项目</v>
          </cell>
          <cell r="F12" t="str">
            <v>暂未定级</v>
          </cell>
          <cell r="G12" t="str">
            <v>一般项目</v>
          </cell>
          <cell r="H12" t="str">
            <v/>
          </cell>
          <cell r="I12" t="str">
            <v>杨滨</v>
          </cell>
        </row>
        <row r="13">
          <cell r="D13" t="str">
            <v>清洁账本-绿色经济指标体系</v>
          </cell>
          <cell r="E13" t="str">
            <v>创新训练项目</v>
          </cell>
          <cell r="F13" t="str">
            <v>暂未定级</v>
          </cell>
          <cell r="G13" t="str">
            <v>重点支持领域项目</v>
          </cell>
          <cell r="H13" t="str">
            <v/>
          </cell>
          <cell r="I13" t="str">
            <v>乔胜</v>
          </cell>
        </row>
        <row r="14">
          <cell r="D14" t="str">
            <v>享药健康-移动共享药柜新势力</v>
          </cell>
          <cell r="E14" t="str">
            <v>创业训练项目</v>
          </cell>
          <cell r="F14" t="str">
            <v>暂未定级</v>
          </cell>
          <cell r="G14" t="str">
            <v>一般项目</v>
          </cell>
          <cell r="H14" t="str">
            <v/>
          </cell>
          <cell r="I14" t="str">
            <v>王妍</v>
          </cell>
        </row>
        <row r="15">
          <cell r="D15" t="str">
            <v>新时代黑龙江省生态文明建设的路径与策略研究</v>
          </cell>
          <cell r="E15" t="str">
            <v>创新训练项目</v>
          </cell>
          <cell r="F15" t="str">
            <v>暂未定级</v>
          </cell>
          <cell r="G15" t="str">
            <v>重点支持领域项目</v>
          </cell>
          <cell r="H15" t="str">
            <v/>
          </cell>
          <cell r="I15" t="str">
            <v>郑新阳</v>
          </cell>
        </row>
        <row r="16">
          <cell r="D16" t="str">
            <v>政策工具视角下黑龙江省人才政策优化研究</v>
          </cell>
          <cell r="E16" t="str">
            <v>创新训练项目</v>
          </cell>
          <cell r="F16" t="str">
            <v>暂未定级</v>
          </cell>
          <cell r="G16" t="str">
            <v>重点支持领域项目</v>
          </cell>
          <cell r="H16" t="str">
            <v/>
          </cell>
          <cell r="I16" t="str">
            <v>周小林</v>
          </cell>
        </row>
        <row r="17">
          <cell r="D17" t="str">
            <v>自媒体交融影视创新下的交互式文化教育</v>
          </cell>
          <cell r="E17" t="str">
            <v>创业训练项目</v>
          </cell>
          <cell r="F17" t="str">
            <v>暂未定级</v>
          </cell>
          <cell r="G17" t="str">
            <v>重点支持领域项目</v>
          </cell>
          <cell r="H17" t="str">
            <v/>
          </cell>
          <cell r="I17" t="str">
            <v>黄佳慧</v>
          </cell>
        </row>
        <row r="18">
          <cell r="D18" t="str">
            <v>基于图、谱决策的智慧草莓采摘机器人</v>
          </cell>
          <cell r="E18" t="str">
            <v>创新训练项目</v>
          </cell>
          <cell r="F18" t="str">
            <v>省级</v>
          </cell>
          <cell r="G18" t="str">
            <v>重点支持领域项目</v>
          </cell>
          <cell r="H18" t="str">
            <v/>
          </cell>
          <cell r="I18" t="str">
            <v>霍洪冰</v>
          </cell>
        </row>
        <row r="19">
          <cell r="D19" t="str">
            <v>项目名称001</v>
          </cell>
          <cell r="E19" t="str">
            <v>创新训练项目</v>
          </cell>
        </row>
        <row r="19">
          <cell r="G19" t="str">
            <v>一般项目</v>
          </cell>
          <cell r="H19" t="str">
            <v/>
          </cell>
          <cell r="I19" t="str">
            <v>学生001</v>
          </cell>
        </row>
        <row r="20">
          <cell r="D20" t="str">
            <v>Al(OH)3/TiO2复合材料的制备及对防晒抗老性能研究</v>
          </cell>
          <cell r="E20" t="str">
            <v>创新训练项目</v>
          </cell>
          <cell r="F20" t="str">
            <v>暂未定级</v>
          </cell>
          <cell r="G20" t="str">
            <v>一般项目</v>
          </cell>
          <cell r="H20" t="str">
            <v/>
          </cell>
          <cell r="I20" t="str">
            <v>尹春凤</v>
          </cell>
        </row>
        <row r="21">
          <cell r="D21" t="str">
            <v>过期牛奶荧光碳量子点检测：一“铬”不留</v>
          </cell>
          <cell r="E21" t="str">
            <v>创新训练项目</v>
          </cell>
          <cell r="F21" t="str">
            <v>暂未定级</v>
          </cell>
          <cell r="G21" t="str">
            <v>一般项目</v>
          </cell>
          <cell r="H21" t="str">
            <v/>
          </cell>
          <cell r="I21" t="str">
            <v>邓慧姗</v>
          </cell>
        </row>
        <row r="22">
          <cell r="D22" t="str">
            <v>利用大数据结合云计算通过人工智能大语言模型检测学生社交平台言论预测其心理健康状态平台</v>
          </cell>
          <cell r="E22" t="str">
            <v>创新训练项目</v>
          </cell>
        </row>
        <row r="22">
          <cell r="G22" t="str">
            <v>一般项目</v>
          </cell>
          <cell r="H22" t="str">
            <v/>
          </cell>
          <cell r="I22" t="str">
            <v>张力元</v>
          </cell>
        </row>
        <row r="23">
          <cell r="D23" t="str">
            <v>小身材大光芒——以木瓜为碳源合成蓝色荧光碳点检测水中Fe3+</v>
          </cell>
          <cell r="E23" t="str">
            <v>创新训练项目</v>
          </cell>
          <cell r="F23" t="str">
            <v>暂未定级</v>
          </cell>
          <cell r="G23" t="str">
            <v>一般项目</v>
          </cell>
          <cell r="H23" t="str">
            <v/>
          </cell>
          <cell r="I23" t="str">
            <v>莫馥榕</v>
          </cell>
        </row>
        <row r="24">
          <cell r="D24" t="str">
            <v>土壤水分入渗设备的设计与研究</v>
          </cell>
          <cell r="E24" t="str">
            <v>创新训练项目</v>
          </cell>
          <cell r="F24" t="str">
            <v>暂未定级</v>
          </cell>
          <cell r="G24" t="str">
            <v>一般项目</v>
          </cell>
          <cell r="H24" t="str">
            <v/>
          </cell>
          <cell r="I24" t="str">
            <v>朱宏伟</v>
          </cell>
        </row>
        <row r="25">
          <cell r="D25" t="str">
            <v>立项测试2023</v>
          </cell>
          <cell r="E25" t="str">
            <v>创新训练项目</v>
          </cell>
          <cell r="F25" t="str">
            <v>暂未定级</v>
          </cell>
          <cell r="G25" t="str">
            <v>重点支持领域项目</v>
          </cell>
          <cell r="H25" t="str">
            <v/>
          </cell>
          <cell r="I25" t="str">
            <v>学生</v>
          </cell>
        </row>
        <row r="26">
          <cell r="D26" t="str">
            <v>灵芝瑞露-灵芝多糖提取及其增强畜禽免疫力活性效果研究</v>
          </cell>
          <cell r="E26" t="str">
            <v>创新训练项目</v>
          </cell>
          <cell r="F26" t="str">
            <v>暂未定级</v>
          </cell>
          <cell r="G26" t="str">
            <v>一般项目</v>
          </cell>
          <cell r="H26" t="str">
            <v/>
          </cell>
          <cell r="I26" t="str">
            <v>侯永威</v>
          </cell>
        </row>
        <row r="27">
          <cell r="D27" t="str">
            <v>项目名称002</v>
          </cell>
          <cell r="E27" t="str">
            <v>创新训练项目</v>
          </cell>
          <cell r="F27" t="str">
            <v>暂未定级</v>
          </cell>
          <cell r="G27" t="str">
            <v>重点支持领域项目</v>
          </cell>
          <cell r="H27" t="str">
            <v/>
          </cell>
          <cell r="I27" t="str">
            <v>学生</v>
          </cell>
        </row>
        <row r="28">
          <cell r="D28" t="str">
            <v>指“难”针</v>
          </cell>
          <cell r="E28" t="str">
            <v>创新训练项目</v>
          </cell>
          <cell r="F28" t="str">
            <v>暂未定级</v>
          </cell>
          <cell r="G28" t="str">
            <v>一般项目</v>
          </cell>
          <cell r="H28" t="str">
            <v/>
          </cell>
          <cell r="I28" t="str">
            <v>袁婉婷</v>
          </cell>
        </row>
        <row r="29">
          <cell r="C29" t="str">
            <v>202310223004X</v>
          </cell>
          <cell r="D29" t="str">
            <v>低盐黑木耳菌渣生物有机肥的研发及其在盐碱地改良中的应用</v>
          </cell>
          <cell r="E29" t="str">
            <v>创业训练项目</v>
          </cell>
          <cell r="F29" t="str">
            <v>国家级</v>
          </cell>
          <cell r="G29" t="str">
            <v>一般项目</v>
          </cell>
          <cell r="H29" t="str">
            <v/>
          </cell>
          <cell r="I29" t="str">
            <v>贾亮</v>
          </cell>
        </row>
        <row r="30">
          <cell r="C30" t="str">
            <v>202310223008</v>
          </cell>
          <cell r="D30" t="str">
            <v>数字技术赋能下农业供给侧改革与平台经济的互动机制研究</v>
          </cell>
          <cell r="E30" t="str">
            <v>创新训练项目</v>
          </cell>
          <cell r="F30" t="str">
            <v>国家级</v>
          </cell>
          <cell r="G30" t="str">
            <v>一般项目</v>
          </cell>
          <cell r="H30" t="str">
            <v/>
          </cell>
          <cell r="I30" t="str">
            <v>闫红飞</v>
          </cell>
        </row>
        <row r="31">
          <cell r="C31" t="str">
            <v>202310223016</v>
          </cell>
          <cell r="D31" t="str">
            <v>畜禽粪便低温发酵真菌资源挖掘</v>
          </cell>
          <cell r="E31" t="str">
            <v>创新训练项目</v>
          </cell>
          <cell r="F31" t="str">
            <v>国家级</v>
          </cell>
          <cell r="G31" t="str">
            <v>一般项目</v>
          </cell>
          <cell r="H31" t="str">
            <v/>
          </cell>
          <cell r="I31" t="str">
            <v>于忠诚</v>
          </cell>
        </row>
        <row r="32">
          <cell r="C32" t="str">
            <v>202310223017X</v>
          </cell>
          <cell r="D32" t="str">
            <v>“胃”你好— 调控牛瘤胃功能益生菌制剂的研究与应用</v>
          </cell>
          <cell r="E32" t="str">
            <v>创业训练项目</v>
          </cell>
          <cell r="F32" t="str">
            <v>国家级</v>
          </cell>
          <cell r="G32" t="str">
            <v>重点支持领域项目</v>
          </cell>
          <cell r="H32" t="str">
            <v/>
          </cell>
          <cell r="I32" t="str">
            <v>陈伊芸</v>
          </cell>
        </row>
        <row r="33">
          <cell r="C33" t="str">
            <v>202310223018</v>
          </cell>
          <cell r="D33" t="str">
            <v>抗牛轮状病毒、牛冠状病毒、大肠杆菌的高免卵黄抗体-噬菌体添加剂研制与应用</v>
          </cell>
          <cell r="E33" t="str">
            <v>创新训练项目</v>
          </cell>
          <cell r="F33" t="str">
            <v>国家级</v>
          </cell>
          <cell r="G33" t="str">
            <v>重点支持领域项目</v>
          </cell>
          <cell r="H33" t="str">
            <v/>
          </cell>
          <cell r="I33" t="str">
            <v>高萌萌</v>
          </cell>
        </row>
        <row r="34">
          <cell r="C34" t="str">
            <v>202310223022S</v>
          </cell>
          <cell r="D34" t="str">
            <v>基于新媒体矩阵的一站式运营服务平台</v>
          </cell>
          <cell r="E34" t="str">
            <v>创业实践项目</v>
          </cell>
          <cell r="F34" t="str">
            <v>国家级</v>
          </cell>
          <cell r="G34" t="str">
            <v>一般项目</v>
          </cell>
          <cell r="H34" t="str">
            <v/>
          </cell>
          <cell r="I34" t="str">
            <v>陆俞含</v>
          </cell>
        </row>
        <row r="35">
          <cell r="C35" t="str">
            <v>202310223024S</v>
          </cell>
          <cell r="D35" t="str">
            <v>显“鹅”益见——益生菌制剂调控鹅高尿酸血症研究</v>
          </cell>
          <cell r="E35" t="str">
            <v>创业实践项目</v>
          </cell>
          <cell r="F35" t="str">
            <v>国家级</v>
          </cell>
          <cell r="G35" t="str">
            <v>一般项目</v>
          </cell>
          <cell r="H35" t="str">
            <v/>
          </cell>
          <cell r="I35" t="str">
            <v>孟令滢</v>
          </cell>
        </row>
        <row r="36">
          <cell r="C36" t="str">
            <v>202310223025</v>
          </cell>
          <cell r="D36" t="str">
            <v>植物促生菌筛选及其对大豆促生的研究</v>
          </cell>
          <cell r="E36" t="str">
            <v>创新训练项目</v>
          </cell>
          <cell r="F36" t="str">
            <v>国家级</v>
          </cell>
          <cell r="G36" t="str">
            <v>一般项目</v>
          </cell>
          <cell r="H36" t="str">
            <v/>
          </cell>
          <cell r="I36" t="str">
            <v>张富涛</v>
          </cell>
        </row>
        <row r="37">
          <cell r="C37" t="str">
            <v>202310223033X</v>
          </cell>
          <cell r="D37" t="str">
            <v>基于发酵木糖渣苏打盐碱土改良剂的研制及应用</v>
          </cell>
          <cell r="E37" t="str">
            <v>创业训练项目</v>
          </cell>
          <cell r="F37" t="str">
            <v>国家级</v>
          </cell>
          <cell r="G37" t="str">
            <v>一般项目</v>
          </cell>
          <cell r="H37" t="str">
            <v/>
          </cell>
          <cell r="I37" t="str">
            <v>柴国飞</v>
          </cell>
        </row>
        <row r="38">
          <cell r="C38" t="str">
            <v>202310223042</v>
          </cell>
          <cell r="D38" t="str">
            <v>刺五加种质资源评价与创新基础研究</v>
          </cell>
          <cell r="E38" t="str">
            <v>创新训练项目</v>
          </cell>
          <cell r="F38" t="str">
            <v>国家级</v>
          </cell>
          <cell r="G38" t="str">
            <v>重点支持领域项目</v>
          </cell>
          <cell r="H38" t="str">
            <v/>
          </cell>
          <cell r="I38" t="str">
            <v>王艺蓉</v>
          </cell>
        </row>
        <row r="39">
          <cell r="C39" t="str">
            <v>202310223044</v>
          </cell>
          <cell r="D39" t="str">
            <v>褪黑素调控低氮下大豆根系生长和根瘤发育的机制研究</v>
          </cell>
          <cell r="E39" t="str">
            <v>创新训练项目</v>
          </cell>
          <cell r="F39" t="str">
            <v>国家级</v>
          </cell>
          <cell r="G39" t="str">
            <v>一般项目</v>
          </cell>
          <cell r="H39" t="str">
            <v/>
          </cell>
          <cell r="I39" t="str">
            <v>陈伟</v>
          </cell>
        </row>
        <row r="40">
          <cell r="C40" t="str">
            <v>202310223045</v>
          </cell>
          <cell r="D40" t="str">
            <v>奶牛腹泻主要病原的多重PCR检测方法的建立与应用</v>
          </cell>
          <cell r="E40" t="str">
            <v>创新训练项目</v>
          </cell>
          <cell r="F40" t="str">
            <v>国家级</v>
          </cell>
          <cell r="G40" t="str">
            <v>一般项目</v>
          </cell>
          <cell r="H40" t="str">
            <v/>
          </cell>
          <cell r="I40" t="str">
            <v>刘博文</v>
          </cell>
        </row>
        <row r="41">
          <cell r="C41" t="str">
            <v>202310223055X</v>
          </cell>
          <cell r="D41" t="str">
            <v>基于深度学习的白菜智能识别植保机器人的设计  </v>
          </cell>
          <cell r="E41" t="str">
            <v>创业训练项目</v>
          </cell>
          <cell r="F41" t="str">
            <v>国家级</v>
          </cell>
          <cell r="G41" t="str">
            <v>一般项目</v>
          </cell>
          <cell r="H41" t="str">
            <v/>
          </cell>
          <cell r="I41" t="str">
            <v>郑煜川</v>
          </cell>
        </row>
        <row r="42">
          <cell r="C42" t="str">
            <v>202310223059S</v>
          </cell>
          <cell r="D42" t="str">
            <v>智能配餐私人管家研制与推广</v>
          </cell>
          <cell r="E42" t="str">
            <v>创业实践项目</v>
          </cell>
          <cell r="F42" t="str">
            <v>国家级</v>
          </cell>
          <cell r="G42" t="str">
            <v>一般项目</v>
          </cell>
          <cell r="H42" t="str">
            <v/>
          </cell>
          <cell r="I42" t="str">
            <v>李逸翾</v>
          </cell>
        </row>
        <row r="43">
          <cell r="C43" t="str">
            <v>202310223061</v>
          </cell>
          <cell r="D43" t="str">
            <v>SA/MWCNTs复合材料对染料废水中MB和MO的吸附性能研究</v>
          </cell>
          <cell r="E43" t="str">
            <v>创新训练项目</v>
          </cell>
          <cell r="F43" t="str">
            <v>国家级</v>
          </cell>
          <cell r="G43" t="str">
            <v>一般项目</v>
          </cell>
          <cell r="H43" t="str">
            <v/>
          </cell>
          <cell r="I43" t="str">
            <v>李哲</v>
          </cell>
        </row>
        <row r="44">
          <cell r="C44" t="str">
            <v>202310223064S</v>
          </cell>
          <cell r="D44" t="str">
            <v>促进田间植保施药技术新发展</v>
          </cell>
          <cell r="E44" t="str">
            <v>创业实践项目</v>
          </cell>
          <cell r="F44" t="str">
            <v>国家级</v>
          </cell>
          <cell r="G44" t="str">
            <v>一般项目</v>
          </cell>
          <cell r="H44" t="str">
            <v/>
          </cell>
          <cell r="I44" t="str">
            <v>姜海洋</v>
          </cell>
        </row>
        <row r="45">
          <cell r="C45" t="str">
            <v>202310223067</v>
          </cell>
          <cell r="D45" t="str">
            <v>动物高活力精子筛选“芯”装置的研发</v>
          </cell>
          <cell r="E45" t="str">
            <v>创新训练项目</v>
          </cell>
          <cell r="F45" t="str">
            <v>国家级</v>
          </cell>
          <cell r="G45" t="str">
            <v>一般项目</v>
          </cell>
          <cell r="H45" t="str">
            <v/>
          </cell>
          <cell r="I45" t="str">
            <v>韩铠旭</v>
          </cell>
        </row>
        <row r="46">
          <cell r="C46" t="str">
            <v>202310223077</v>
          </cell>
          <cell r="D46" t="str">
            <v>基于网络药理学及分子对接探究黄杞苷治疗银屑病的作用机制</v>
          </cell>
          <cell r="E46" t="str">
            <v>创新训练项目</v>
          </cell>
          <cell r="F46" t="str">
            <v>国家级</v>
          </cell>
          <cell r="G46" t="str">
            <v>一般项目</v>
          </cell>
          <cell r="H46" t="str">
            <v/>
          </cell>
          <cell r="I46" t="str">
            <v>王璇</v>
          </cell>
        </row>
        <row r="47">
          <cell r="C47" t="str">
            <v>202310223079</v>
          </cell>
          <cell r="D47" t="str">
            <v>“农卫士”——基于深度学习的农作物害虫检测与预警防治系统</v>
          </cell>
          <cell r="E47" t="str">
            <v>创新训练项目</v>
          </cell>
          <cell r="F47" t="str">
            <v>国家级</v>
          </cell>
          <cell r="G47" t="str">
            <v>一般项目</v>
          </cell>
          <cell r="H47" t="str">
            <v/>
          </cell>
          <cell r="I47" t="str">
            <v>赵芮</v>
          </cell>
        </row>
        <row r="48">
          <cell r="C48" t="str">
            <v>202310223080X</v>
          </cell>
          <cell r="D48" t="str">
            <v>焕然“衣”新--杂豆生物种衣剂的研制与推广</v>
          </cell>
          <cell r="E48" t="str">
            <v>创业训练项目</v>
          </cell>
          <cell r="F48" t="str">
            <v>国家级</v>
          </cell>
          <cell r="G48" t="str">
            <v>一般项目</v>
          </cell>
          <cell r="H48" t="str">
            <v/>
          </cell>
          <cell r="I48" t="str">
            <v>左琳尹</v>
          </cell>
        </row>
        <row r="49">
          <cell r="C49" t="str">
            <v>202310223082</v>
          </cell>
          <cell r="D49" t="str">
            <v>基于计算机视觉的智慧温室作物营养诊断及调控系统</v>
          </cell>
          <cell r="E49" t="str">
            <v>创新训练项目</v>
          </cell>
          <cell r="F49" t="str">
            <v>国家级</v>
          </cell>
          <cell r="G49" t="str">
            <v>一般项目</v>
          </cell>
          <cell r="H49" t="str">
            <v/>
          </cell>
          <cell r="I49" t="str">
            <v>王雯琦</v>
          </cell>
        </row>
        <row r="50">
          <cell r="C50" t="str">
            <v>202310223084</v>
          </cell>
          <cell r="D50" t="str">
            <v>产融结合促进杜尔伯特乡村振兴金融支持路径研究</v>
          </cell>
          <cell r="E50" t="str">
            <v>创新训练项目</v>
          </cell>
          <cell r="F50" t="str">
            <v>国家级</v>
          </cell>
          <cell r="G50" t="str">
            <v>一般项目</v>
          </cell>
          <cell r="H50" t="str">
            <v/>
          </cell>
          <cell r="I50" t="str">
            <v>张思婧</v>
          </cell>
        </row>
        <row r="51">
          <cell r="C51" t="str">
            <v>202310223093S</v>
          </cell>
          <cell r="D51" t="str">
            <v>梅花鹿马鹿种业创新---双胎调控技术产品研发与应用</v>
          </cell>
          <cell r="E51" t="str">
            <v>创业实践项目</v>
          </cell>
          <cell r="F51" t="str">
            <v>国家级</v>
          </cell>
          <cell r="G51" t="str">
            <v>一般项目</v>
          </cell>
          <cell r="H51" t="str">
            <v/>
          </cell>
          <cell r="I51" t="str">
            <v>徐东月</v>
          </cell>
        </row>
        <row r="52">
          <cell r="C52" t="str">
            <v>202310223098S</v>
          </cell>
          <cell r="D52" t="str">
            <v>时光印记活板印刷工作室</v>
          </cell>
          <cell r="E52" t="str">
            <v>创业实践项目</v>
          </cell>
          <cell r="F52" t="str">
            <v>国家级</v>
          </cell>
          <cell r="G52" t="str">
            <v>重点支持领域项目</v>
          </cell>
          <cell r="H52" t="str">
            <v/>
          </cell>
          <cell r="I52" t="str">
            <v>黄长超</v>
          </cell>
        </row>
        <row r="53">
          <cell r="C53" t="str">
            <v>202310223101X</v>
          </cell>
          <cell r="D53" t="str">
            <v>基于水下芡实机械化采收机的设计</v>
          </cell>
          <cell r="E53" t="str">
            <v>创业训练项目</v>
          </cell>
          <cell r="F53" t="str">
            <v>国家级</v>
          </cell>
          <cell r="G53" t="str">
            <v>一般项目</v>
          </cell>
          <cell r="H53" t="str">
            <v/>
          </cell>
          <cell r="I53" t="str">
            <v>成兴益</v>
          </cell>
        </row>
        <row r="54">
          <cell r="C54" t="str">
            <v>202310223107X</v>
          </cell>
          <cell r="D54" t="str">
            <v>黑龙江省地方重点保护野生动物数字化系统的研发与应用</v>
          </cell>
          <cell r="E54" t="str">
            <v>创业训练项目</v>
          </cell>
          <cell r="F54" t="str">
            <v>国家级</v>
          </cell>
          <cell r="G54" t="str">
            <v>重点支持领域项目</v>
          </cell>
          <cell r="H54" t="str">
            <v/>
          </cell>
          <cell r="I54" t="str">
            <v>杨鸿旭</v>
          </cell>
        </row>
        <row r="55">
          <cell r="C55" t="str">
            <v>202310223109</v>
          </cell>
          <cell r="D55" t="str">
            <v>深度学习在土壤养分多目标建模中的应用</v>
          </cell>
          <cell r="E55" t="str">
            <v>创新训练项目</v>
          </cell>
          <cell r="F55" t="str">
            <v>国家级</v>
          </cell>
          <cell r="G55" t="str">
            <v>一般项目</v>
          </cell>
          <cell r="H55" t="str">
            <v/>
          </cell>
          <cell r="I55" t="str">
            <v>李浩楠</v>
          </cell>
        </row>
        <row r="56">
          <cell r="C56" t="str">
            <v>202310223122</v>
          </cell>
          <cell r="D56" t="str">
            <v>刺芒柄花素诱导人卵巢癌细胞凋亡机制的研究</v>
          </cell>
          <cell r="E56" t="str">
            <v>创新训练项目</v>
          </cell>
          <cell r="F56" t="str">
            <v>国家级</v>
          </cell>
          <cell r="G56" t="str">
            <v>一般项目</v>
          </cell>
          <cell r="H56" t="str">
            <v/>
          </cell>
          <cell r="I56" t="str">
            <v>黄曦醇</v>
          </cell>
        </row>
        <row r="57">
          <cell r="C57" t="str">
            <v>202310223124</v>
          </cell>
          <cell r="D57" t="str">
            <v>无人机取水装置在大庆湖泊水质监测中的设计与应用</v>
          </cell>
          <cell r="E57" t="str">
            <v>创新训练项目</v>
          </cell>
          <cell r="F57" t="str">
            <v>国家级</v>
          </cell>
          <cell r="G57" t="str">
            <v>一般项目</v>
          </cell>
          <cell r="H57" t="str">
            <v/>
          </cell>
          <cell r="I57" t="str">
            <v>赵世昌</v>
          </cell>
        </row>
        <row r="58">
          <cell r="C58" t="str">
            <v>202310223128X</v>
          </cell>
          <cell r="D58" t="str">
            <v>基于OpenCv和深度学习的害虫监测系统</v>
          </cell>
          <cell r="E58" t="str">
            <v>创业训练项目</v>
          </cell>
          <cell r="F58" t="str">
            <v>国家级</v>
          </cell>
          <cell r="G58" t="str">
            <v>一般项目</v>
          </cell>
          <cell r="H58" t="str">
            <v/>
          </cell>
          <cell r="I58" t="str">
            <v>黄珍珍</v>
          </cell>
        </row>
        <row r="59">
          <cell r="C59" t="str">
            <v>202310223132</v>
          </cell>
          <cell r="D59" t="str">
            <v>规模化养殖场沼液-草地系统消纳模式的研究</v>
          </cell>
          <cell r="E59" t="str">
            <v>创新训练项目</v>
          </cell>
          <cell r="F59" t="str">
            <v>国家级</v>
          </cell>
          <cell r="G59" t="str">
            <v>一般项目</v>
          </cell>
          <cell r="H59" t="str">
            <v/>
          </cell>
          <cell r="I59" t="str">
            <v>孙宇航</v>
          </cell>
        </row>
        <row r="60">
          <cell r="C60" t="str">
            <v>202310223135</v>
          </cell>
          <cell r="D60" t="str">
            <v>蛋白核小球藻破壁与干燥工艺研究</v>
          </cell>
          <cell r="E60" t="str">
            <v>创新训练项目</v>
          </cell>
          <cell r="F60" t="str">
            <v>国家级</v>
          </cell>
          <cell r="G60" t="str">
            <v>一般项目</v>
          </cell>
          <cell r="H60" t="str">
            <v/>
          </cell>
          <cell r="I60" t="str">
            <v>刘朝斌</v>
          </cell>
        </row>
        <row r="61">
          <cell r="C61" t="str">
            <v>202310223139X</v>
          </cell>
          <cell r="D61" t="str">
            <v>苏打盐碱地养分丰缺指标构建与配方肥营销训练</v>
          </cell>
          <cell r="E61" t="str">
            <v>创业训练项目</v>
          </cell>
          <cell r="F61" t="str">
            <v>国家级</v>
          </cell>
          <cell r="G61" t="str">
            <v>一般项目</v>
          </cell>
          <cell r="H61" t="str">
            <v/>
          </cell>
          <cell r="I61" t="str">
            <v>刘伟娜</v>
          </cell>
        </row>
        <row r="62">
          <cell r="C62" t="str">
            <v>202310223143X</v>
          </cell>
          <cell r="D62" t="str">
            <v>东北寒区鹅反季节繁殖环境智能调控系统的开发</v>
          </cell>
          <cell r="E62" t="str">
            <v>创业训练项目</v>
          </cell>
          <cell r="F62" t="str">
            <v>国家级</v>
          </cell>
          <cell r="G62" t="str">
            <v>一般项目</v>
          </cell>
          <cell r="H62" t="str">
            <v/>
          </cell>
          <cell r="I62" t="str">
            <v>王以彤</v>
          </cell>
        </row>
        <row r="63">
          <cell r="C63" t="str">
            <v>202310223145</v>
          </cell>
          <cell r="D63" t="str">
            <v>水稻萜烯合成酶基因（TPS）家族鉴定及在温汤浸种萌发中的功能分析</v>
          </cell>
          <cell r="E63" t="str">
            <v>创新训练项目</v>
          </cell>
          <cell r="F63" t="str">
            <v>国家级</v>
          </cell>
          <cell r="G63" t="str">
            <v>一般项目</v>
          </cell>
          <cell r="H63" t="str">
            <v/>
          </cell>
          <cell r="I63" t="str">
            <v>刘家纯</v>
          </cell>
        </row>
        <row r="64">
          <cell r="C64" t="str">
            <v>202310223148X</v>
          </cell>
          <cell r="D64" t="str">
            <v>秸秆连续热解气炭联产工艺设备研究</v>
          </cell>
          <cell r="E64" t="str">
            <v>创业训练项目</v>
          </cell>
          <cell r="F64" t="str">
            <v>国家级</v>
          </cell>
          <cell r="G64" t="str">
            <v>一般项目</v>
          </cell>
          <cell r="H64" t="str">
            <v/>
          </cell>
          <cell r="I64" t="str">
            <v>任浩浩</v>
          </cell>
        </row>
        <row r="65">
          <cell r="C65" t="str">
            <v>202310223150</v>
          </cell>
          <cell r="D65" t="str">
            <v>野生大豆类受体激酶GsSRK在渗透胁迫应答中的作用机理研究</v>
          </cell>
          <cell r="E65" t="str">
            <v>创新训练项目</v>
          </cell>
          <cell r="F65" t="str">
            <v>国家级</v>
          </cell>
          <cell r="G65" t="str">
            <v>重点支持领域项目</v>
          </cell>
          <cell r="H65" t="str">
            <v/>
          </cell>
          <cell r="I65" t="str">
            <v>罗琳</v>
          </cell>
        </row>
        <row r="66">
          <cell r="C66" t="str">
            <v>202310223156X</v>
          </cell>
          <cell r="D66" t="str">
            <v>香飘飘-寒地优质大米生产管理平台搭建</v>
          </cell>
          <cell r="E66" t="str">
            <v>创业训练项目</v>
          </cell>
          <cell r="F66" t="str">
            <v>国家级</v>
          </cell>
          <cell r="G66" t="str">
            <v>一般项目</v>
          </cell>
          <cell r="H66" t="str">
            <v/>
          </cell>
          <cell r="I66" t="str">
            <v>郭宇坤</v>
          </cell>
        </row>
        <row r="67">
          <cell r="C67" t="str">
            <v>202310223157</v>
          </cell>
          <cell r="D67" t="str">
            <v>”渔你相遇“——智慧鱼塘信息采集与控制系统的开发</v>
          </cell>
          <cell r="E67" t="str">
            <v>创新训练项目</v>
          </cell>
          <cell r="F67" t="str">
            <v>国家级</v>
          </cell>
          <cell r="G67" t="str">
            <v>一般项目</v>
          </cell>
          <cell r="H67" t="str">
            <v/>
          </cell>
          <cell r="I67" t="str">
            <v>李海霞</v>
          </cell>
        </row>
        <row r="68">
          <cell r="C68" t="str">
            <v>202310223159</v>
          </cell>
          <cell r="D68" t="str">
            <v>大豆SNARE蛋白耐盐碱功能解析</v>
          </cell>
          <cell r="E68" t="str">
            <v>创新训练项目</v>
          </cell>
          <cell r="F68" t="str">
            <v>国家级</v>
          </cell>
          <cell r="G68" t="str">
            <v>一般项目</v>
          </cell>
          <cell r="H68" t="str">
            <v/>
          </cell>
          <cell r="I68" t="str">
            <v>孙志成</v>
          </cell>
        </row>
        <row r="69">
          <cell r="C69" t="str">
            <v>202310223167</v>
          </cell>
          <cell r="D69" t="str">
            <v>松嫩平原不同行距下柳枝稷生长和生物量研究</v>
          </cell>
          <cell r="E69" t="str">
            <v>创新训练项目</v>
          </cell>
          <cell r="F69" t="str">
            <v>国家级</v>
          </cell>
          <cell r="G69" t="str">
            <v>一般项目</v>
          </cell>
          <cell r="H69" t="str">
            <v/>
          </cell>
          <cell r="I69" t="str">
            <v>郑浩元</v>
          </cell>
        </row>
        <row r="70">
          <cell r="C70" t="str">
            <v>202310223173</v>
          </cell>
          <cell r="D70" t="str">
            <v>菝葜皂苷元诱导人肺癌A549细胞凋亡机制的研究</v>
          </cell>
          <cell r="E70" t="str">
            <v>创新训练项目</v>
          </cell>
          <cell r="F70" t="str">
            <v>国家级</v>
          </cell>
          <cell r="G70" t="str">
            <v>一般项目</v>
          </cell>
          <cell r="H70" t="str">
            <v/>
          </cell>
          <cell r="I70" t="str">
            <v>王明鑫智</v>
          </cell>
        </row>
        <row r="71">
          <cell r="C71" t="str">
            <v>S202310223001</v>
          </cell>
          <cell r="D71" t="str">
            <v>低GI杂粮超微粉的开发及模拟消化能力的研究</v>
          </cell>
          <cell r="E71" t="str">
            <v>创新训练项目</v>
          </cell>
          <cell r="F71" t="str">
            <v>省级</v>
          </cell>
          <cell r="G71" t="str">
            <v>指导项目</v>
          </cell>
          <cell r="H71" t="str">
            <v/>
          </cell>
          <cell r="I71" t="str">
            <v>郭怡诺</v>
          </cell>
        </row>
        <row r="72">
          <cell r="C72" t="str">
            <v>S202310223002</v>
          </cell>
          <cell r="D72" t="str">
            <v>乡村振兴背景下黑龙江省数字经济助力农民增收的实证研究</v>
          </cell>
          <cell r="E72" t="str">
            <v>创新训练项目</v>
          </cell>
          <cell r="F72" t="str">
            <v>省级</v>
          </cell>
          <cell r="G72" t="str">
            <v>一般项目</v>
          </cell>
          <cell r="H72" t="str">
            <v/>
          </cell>
          <cell r="I72" t="str">
            <v>王婉逾</v>
          </cell>
        </row>
        <row r="73">
          <cell r="C73" t="str">
            <v>S202310223003</v>
          </cell>
          <cell r="D73" t="str">
            <v>气候变化背景下黑龙江省玉米生长季农业气候资源利用分析及评价</v>
          </cell>
          <cell r="E73" t="str">
            <v>创新训练项目</v>
          </cell>
          <cell r="F73" t="str">
            <v>省级</v>
          </cell>
          <cell r="G73" t="str">
            <v>一般项目</v>
          </cell>
          <cell r="H73" t="str">
            <v/>
          </cell>
          <cell r="I73" t="str">
            <v>黄浩然</v>
          </cell>
        </row>
        <row r="74">
          <cell r="C74" t="str">
            <v>S202310223005</v>
          </cell>
          <cell r="D74" t="str">
            <v>冰冻预处理对玉米秸秆木质纤维素的影响及其机理探究</v>
          </cell>
          <cell r="E74" t="str">
            <v>创新训练项目</v>
          </cell>
          <cell r="F74" t="str">
            <v>省级</v>
          </cell>
          <cell r="G74" t="str">
            <v>一般项目</v>
          </cell>
          <cell r="H74" t="str">
            <v/>
          </cell>
          <cell r="I74" t="str">
            <v>吴洋</v>
          </cell>
        </row>
        <row r="75">
          <cell r="C75" t="str">
            <v>S202310223006</v>
          </cell>
          <cell r="D75" t="str">
            <v>高校体育资源的深度开发与利用</v>
          </cell>
          <cell r="E75" t="str">
            <v>创新训练项目</v>
          </cell>
          <cell r="F75" t="str">
            <v>省级</v>
          </cell>
          <cell r="G75" t="str">
            <v>指导项目</v>
          </cell>
          <cell r="H75" t="str">
            <v/>
          </cell>
          <cell r="I75" t="str">
            <v>董越</v>
          </cell>
        </row>
        <row r="76">
          <cell r="C76" t="str">
            <v>S202310223007X</v>
          </cell>
          <cell r="D76" t="str">
            <v>在校大学生线上兼职平台</v>
          </cell>
          <cell r="E76" t="str">
            <v>创业训练项目</v>
          </cell>
          <cell r="F76" t="str">
            <v>省级</v>
          </cell>
          <cell r="G76" t="str">
            <v>指导项目</v>
          </cell>
          <cell r="H76" t="str">
            <v/>
          </cell>
          <cell r="I76" t="str">
            <v>宋双娜</v>
          </cell>
        </row>
        <row r="77">
          <cell r="C77" t="str">
            <v>S202310223009</v>
          </cell>
          <cell r="D77" t="str">
            <v>SIRT2调控能量代谢对仔猪巨噬细胞极化与功能的影响</v>
          </cell>
          <cell r="E77" t="str">
            <v>创新训练项目</v>
          </cell>
          <cell r="F77" t="str">
            <v>省级</v>
          </cell>
          <cell r="G77" t="str">
            <v>指导项目</v>
          </cell>
          <cell r="H77" t="str">
            <v/>
          </cell>
          <cell r="I77" t="str">
            <v>盖新燕</v>
          </cell>
        </row>
        <row r="78">
          <cell r="C78" t="str">
            <v>S202310223010S</v>
          </cell>
          <cell r="D78" t="str">
            <v>花生校园---5G智慧科技赋能生活</v>
          </cell>
          <cell r="E78" t="str">
            <v>创业实践项目</v>
          </cell>
          <cell r="F78" t="str">
            <v>省级</v>
          </cell>
          <cell r="G78" t="str">
            <v>一般项目</v>
          </cell>
          <cell r="H78" t="str">
            <v/>
          </cell>
          <cell r="I78" t="str">
            <v>王俊哲</v>
          </cell>
        </row>
        <row r="79">
          <cell r="C79" t="str">
            <v>S202310223011</v>
          </cell>
          <cell r="D79" t="str">
            <v>基于深度学习的柑橘无损采摘机器人设计</v>
          </cell>
          <cell r="E79" t="str">
            <v>创新训练项目</v>
          </cell>
          <cell r="F79" t="str">
            <v>省级</v>
          </cell>
          <cell r="G79" t="str">
            <v>一般项目</v>
          </cell>
          <cell r="H79" t="str">
            <v/>
          </cell>
          <cell r="I79" t="str">
            <v>张晨宇</v>
          </cell>
        </row>
        <row r="80">
          <cell r="C80" t="str">
            <v>S202310223012</v>
          </cell>
          <cell r="D80" t="str">
            <v>不同抗性甜瓜品种对根际微环境的调控机理</v>
          </cell>
          <cell r="E80" t="str">
            <v>创新训练项目</v>
          </cell>
          <cell r="F80" t="str">
            <v>省级</v>
          </cell>
          <cell r="G80" t="str">
            <v>一般项目</v>
          </cell>
          <cell r="H80" t="str">
            <v/>
          </cell>
          <cell r="I80" t="str">
            <v>曹珂</v>
          </cell>
        </row>
        <row r="81">
          <cell r="C81" t="str">
            <v>S202310223013</v>
          </cell>
          <cell r="D81" t="str">
            <v>揭开味觉受体的“面纱”——卵巢甜鲜味觉感知</v>
          </cell>
          <cell r="E81" t="str">
            <v>创新训练项目</v>
          </cell>
          <cell r="F81" t="str">
            <v>省级</v>
          </cell>
          <cell r="G81" t="str">
            <v>一般项目</v>
          </cell>
          <cell r="H81" t="str">
            <v/>
          </cell>
          <cell r="I81" t="str">
            <v>张宇萱</v>
          </cell>
        </row>
        <row r="82">
          <cell r="C82" t="str">
            <v>S202310223014</v>
          </cell>
          <cell r="D82" t="str">
            <v>桁架拱塑料大棚骨架吊挂木耳菌包受力与分析</v>
          </cell>
          <cell r="E82" t="str">
            <v>创新训练项目</v>
          </cell>
          <cell r="F82" t="str">
            <v>省级</v>
          </cell>
          <cell r="G82" t="str">
            <v>一般项目</v>
          </cell>
          <cell r="H82" t="str">
            <v/>
          </cell>
          <cell r="I82" t="str">
            <v>吴潇</v>
          </cell>
        </row>
        <row r="83">
          <cell r="C83" t="str">
            <v>S202310223015</v>
          </cell>
          <cell r="D83" t="str">
            <v>中小学校门前接送等待空间优化设计</v>
          </cell>
          <cell r="E83" t="str">
            <v>创新训练项目</v>
          </cell>
          <cell r="F83" t="str">
            <v>省级</v>
          </cell>
          <cell r="G83" t="str">
            <v>指导项目</v>
          </cell>
          <cell r="H83" t="str">
            <v/>
          </cell>
          <cell r="I83" t="str">
            <v>赵欣郁</v>
          </cell>
        </row>
        <row r="84">
          <cell r="C84" t="str">
            <v>S202310223019</v>
          </cell>
          <cell r="D84" t="str">
            <v>节瘤拟杆菌fimA抗体检测试剂盒的研发及应用</v>
          </cell>
          <cell r="E84" t="str">
            <v>创新训练项目</v>
          </cell>
          <cell r="F84" t="str">
            <v>省级</v>
          </cell>
          <cell r="G84" t="str">
            <v>指导项目</v>
          </cell>
          <cell r="H84" t="str">
            <v/>
          </cell>
          <cell r="I84" t="str">
            <v>邢伟伟</v>
          </cell>
        </row>
        <row r="85">
          <cell r="C85" t="str">
            <v>S202310223020X</v>
          </cell>
          <cell r="D85" t="str">
            <v>“容易倾听”—基于当代女性压力的研究</v>
          </cell>
          <cell r="E85" t="str">
            <v>创业训练项目</v>
          </cell>
          <cell r="F85" t="str">
            <v>省级</v>
          </cell>
          <cell r="G85" t="str">
            <v>指导项目</v>
          </cell>
          <cell r="H85" t="str">
            <v/>
          </cell>
          <cell r="I85" t="str">
            <v>秦晓茜</v>
          </cell>
        </row>
        <row r="86">
          <cell r="C86" t="str">
            <v>S202310223021</v>
          </cell>
          <cell r="D86" t="str">
            <v>乳酸菌纯种发酵酸萝卜干工艺优化及品质分析</v>
          </cell>
          <cell r="E86" t="str">
            <v>创新训练项目</v>
          </cell>
          <cell r="F86" t="str">
            <v>省级</v>
          </cell>
          <cell r="G86" t="str">
            <v>指导项目</v>
          </cell>
          <cell r="H86" t="str">
            <v/>
          </cell>
          <cell r="I86" t="str">
            <v>康朝阳</v>
          </cell>
        </row>
        <row r="87">
          <cell r="C87" t="str">
            <v>S202310223023X</v>
          </cell>
          <cell r="D87" t="str">
            <v>数字经济下“020模式形象再造平台”的构建与运营</v>
          </cell>
          <cell r="E87" t="str">
            <v>创业训练项目</v>
          </cell>
          <cell r="F87" t="str">
            <v>省级</v>
          </cell>
          <cell r="G87" t="str">
            <v>指导项目</v>
          </cell>
          <cell r="H87" t="str">
            <v/>
          </cell>
          <cell r="I87" t="str">
            <v>余俐娴</v>
          </cell>
        </row>
        <row r="88">
          <cell r="C88" t="str">
            <v>S202310223026X</v>
          </cell>
          <cell r="D88" t="str">
            <v>校快通——校园无人智能快递小车</v>
          </cell>
          <cell r="E88" t="str">
            <v>创业训练项目</v>
          </cell>
          <cell r="F88" t="str">
            <v>省级</v>
          </cell>
          <cell r="G88" t="str">
            <v>指导项目</v>
          </cell>
          <cell r="H88" t="str">
            <v/>
          </cell>
          <cell r="I88" t="str">
            <v>高雅楠</v>
          </cell>
        </row>
        <row r="89">
          <cell r="C89" t="str">
            <v>S202310223027</v>
          </cell>
          <cell r="D89" t="str">
            <v> 抗氧化剂的分子设计及清除自由基机理研究与实践</v>
          </cell>
          <cell r="E89" t="str">
            <v>创新训练项目</v>
          </cell>
          <cell r="F89" t="str">
            <v>省级</v>
          </cell>
          <cell r="G89" t="str">
            <v>一般项目</v>
          </cell>
          <cell r="H89" t="str">
            <v/>
          </cell>
          <cell r="I89" t="str">
            <v>杜盼盼</v>
          </cell>
        </row>
        <row r="90">
          <cell r="C90" t="str">
            <v>S202310223028X</v>
          </cell>
          <cell r="D90" t="str">
            <v>直上氢云-垃圾改性成型及气化技术制氢的前行者</v>
          </cell>
          <cell r="E90" t="str">
            <v>创业训练项目</v>
          </cell>
          <cell r="F90" t="str">
            <v>省级</v>
          </cell>
          <cell r="G90" t="str">
            <v>一般项目</v>
          </cell>
          <cell r="H90" t="str">
            <v/>
          </cell>
          <cell r="I90" t="str">
            <v>王闻一</v>
          </cell>
        </row>
        <row r="91">
          <cell r="C91" t="str">
            <v>S202310223029</v>
          </cell>
          <cell r="D91" t="str">
            <v>芽用绿豆种质资源的筛选与利用</v>
          </cell>
          <cell r="E91" t="str">
            <v>创新训练项目</v>
          </cell>
          <cell r="F91" t="str">
            <v>省级</v>
          </cell>
          <cell r="G91" t="str">
            <v>指导项目</v>
          </cell>
          <cell r="H91" t="str">
            <v/>
          </cell>
          <cell r="I91" t="str">
            <v>郭东旭</v>
          </cell>
        </row>
        <row r="92">
          <cell r="C92" t="str">
            <v>S202310223030X</v>
          </cell>
          <cell r="D92" t="str">
            <v>“农视”——基于大数据分析技术、AI视觉模型在玉米疾病控制中的应用</v>
          </cell>
          <cell r="E92" t="str">
            <v>创业训练项目</v>
          </cell>
          <cell r="F92" t="str">
            <v>省级</v>
          </cell>
          <cell r="G92" t="str">
            <v>一般项目</v>
          </cell>
          <cell r="H92" t="str">
            <v/>
          </cell>
          <cell r="I92" t="str">
            <v>陈杰</v>
          </cell>
        </row>
        <row r="93">
          <cell r="C93" t="str">
            <v>S202310223031</v>
          </cell>
          <cell r="D93" t="str">
            <v>黑龙江省农林高校美育教育与红色基因传承</v>
          </cell>
          <cell r="E93" t="str">
            <v>创新训练项目</v>
          </cell>
          <cell r="F93" t="str">
            <v>省级</v>
          </cell>
          <cell r="G93" t="str">
            <v>指导项目</v>
          </cell>
          <cell r="H93" t="str">
            <v/>
          </cell>
          <cell r="I93" t="str">
            <v>阚文博</v>
          </cell>
        </row>
        <row r="94">
          <cell r="C94" t="str">
            <v>S202310223032</v>
          </cell>
          <cell r="D94" t="str">
            <v>基于语料库的英美主流媒体对新冠疫情涉华报道研究</v>
          </cell>
          <cell r="E94" t="str">
            <v>创新训练项目</v>
          </cell>
          <cell r="F94" t="str">
            <v>省级</v>
          </cell>
          <cell r="G94" t="str">
            <v>指导项目</v>
          </cell>
          <cell r="H94" t="str">
            <v/>
          </cell>
          <cell r="I94" t="str">
            <v>王蔓蕾</v>
          </cell>
        </row>
        <row r="95">
          <cell r="C95" t="str">
            <v>S202310223034</v>
          </cell>
          <cell r="D95" t="str">
            <v>e路“童”行—乡村儿童伴读模式研究</v>
          </cell>
          <cell r="E95" t="str">
            <v>创新训练项目</v>
          </cell>
          <cell r="F95" t="str">
            <v>省级</v>
          </cell>
          <cell r="G95" t="str">
            <v>指导项目</v>
          </cell>
          <cell r="H95" t="str">
            <v/>
          </cell>
          <cell r="I95" t="str">
            <v>陈旭</v>
          </cell>
        </row>
        <row r="96">
          <cell r="C96" t="str">
            <v>S202310223035S</v>
          </cell>
          <cell r="D96" t="str">
            <v>“小侬味稻”农产品直播及MCN基地</v>
          </cell>
          <cell r="E96" t="str">
            <v>创业实践项目</v>
          </cell>
          <cell r="F96" t="str">
            <v>省级</v>
          </cell>
          <cell r="G96" t="str">
            <v>一般项目</v>
          </cell>
          <cell r="H96" t="str">
            <v/>
          </cell>
          <cell r="I96" t="str">
            <v>叶旺</v>
          </cell>
        </row>
        <row r="97">
          <cell r="C97" t="str">
            <v>S202310223036</v>
          </cell>
          <cell r="D97" t="str">
            <v>黑龙江省农业碳排放与水资源消耗耦合协调发展研究</v>
          </cell>
          <cell r="E97" t="str">
            <v>创新训练项目</v>
          </cell>
          <cell r="F97" t="str">
            <v>省级</v>
          </cell>
          <cell r="G97" t="str">
            <v>指导项目</v>
          </cell>
          <cell r="H97" t="str">
            <v/>
          </cell>
          <cell r="I97" t="str">
            <v>胡远航</v>
          </cell>
        </row>
        <row r="98">
          <cell r="C98" t="str">
            <v>S202310223037</v>
          </cell>
          <cell r="D98" t="str">
            <v>无人机航拍图像识别技术在混凝土桥梁缺陷的识别与应用</v>
          </cell>
          <cell r="E98" t="str">
            <v>创新训练项目</v>
          </cell>
          <cell r="F98" t="str">
            <v>省级</v>
          </cell>
          <cell r="G98" t="str">
            <v>一般项目</v>
          </cell>
          <cell r="H98" t="str">
            <v/>
          </cell>
          <cell r="I98" t="str">
            <v>毕子淇</v>
          </cell>
        </row>
        <row r="99">
          <cell r="C99" t="str">
            <v>S202310223038X</v>
          </cell>
          <cell r="D99" t="str">
            <v>基于黑龙江八一农垦大学研学基地上的农耕文化课程体系研究</v>
          </cell>
          <cell r="E99" t="str">
            <v>创业训练项目</v>
          </cell>
          <cell r="F99" t="str">
            <v>省级</v>
          </cell>
          <cell r="G99" t="str">
            <v>一般项目</v>
          </cell>
          <cell r="H99" t="str">
            <v/>
          </cell>
          <cell r="I99" t="str">
            <v>岳佳琦</v>
          </cell>
        </row>
        <row r="100">
          <cell r="C100" t="str">
            <v>S202310223039</v>
          </cell>
          <cell r="D100" t="str">
            <v>谷子转录因子SiMYB44的克隆及基本特性分析</v>
          </cell>
          <cell r="E100" t="str">
            <v>创新训练项目</v>
          </cell>
          <cell r="F100" t="str">
            <v>省级</v>
          </cell>
          <cell r="G100" t="str">
            <v>一般项目</v>
          </cell>
          <cell r="H100" t="str">
            <v/>
          </cell>
          <cell r="I100" t="str">
            <v>逯宇鹏</v>
          </cell>
        </row>
        <row r="101">
          <cell r="C101" t="str">
            <v>S202310223040</v>
          </cell>
          <cell r="D101" t="str">
            <v>基于太阳能热水循环对温室大棚温度的控制</v>
          </cell>
          <cell r="E101" t="str">
            <v>创新训练项目</v>
          </cell>
          <cell r="F101" t="str">
            <v>省级</v>
          </cell>
          <cell r="G101" t="str">
            <v>一般项目</v>
          </cell>
          <cell r="H101" t="str">
            <v/>
          </cell>
          <cell r="I101" t="str">
            <v>田常青</v>
          </cell>
        </row>
        <row r="102">
          <cell r="C102" t="str">
            <v>S202310223041</v>
          </cell>
          <cell r="D102" t="str">
            <v>表达新冠病毒刺突蛋白的重组犬瘟热病毒的构建</v>
          </cell>
          <cell r="E102" t="str">
            <v>创新训练项目</v>
          </cell>
          <cell r="F102" t="str">
            <v>省级</v>
          </cell>
          <cell r="G102" t="str">
            <v>指导项目</v>
          </cell>
          <cell r="H102" t="str">
            <v/>
          </cell>
          <cell r="I102" t="str">
            <v>王慧</v>
          </cell>
        </row>
        <row r="103">
          <cell r="C103" t="str">
            <v>S202310223043</v>
          </cell>
          <cell r="D103" t="str">
            <v>乡村振兴背景下林甸县防止规模性返贫对策研究</v>
          </cell>
          <cell r="E103" t="str">
            <v>创新训练项目</v>
          </cell>
          <cell r="F103" t="str">
            <v>省级</v>
          </cell>
          <cell r="G103" t="str">
            <v>一般项目</v>
          </cell>
          <cell r="H103" t="str">
            <v/>
          </cell>
          <cell r="I103" t="str">
            <v>赵思琪</v>
          </cell>
        </row>
        <row r="104">
          <cell r="C104" t="str">
            <v>S202310223046</v>
          </cell>
          <cell r="D104" t="str">
            <v>注册制背景下IPO企业估值创新研究</v>
          </cell>
          <cell r="E104" t="str">
            <v>创新训练项目</v>
          </cell>
          <cell r="F104" t="str">
            <v>省级</v>
          </cell>
          <cell r="G104" t="str">
            <v>一般项目</v>
          </cell>
          <cell r="H104" t="str">
            <v/>
          </cell>
          <cell r="I104" t="str">
            <v>杨一帆</v>
          </cell>
        </row>
        <row r="105">
          <cell r="C105" t="str">
            <v>S202310223047</v>
          </cell>
          <cell r="D105" t="str">
            <v>以项目为基础的油田科研单位工作量考核管理系统</v>
          </cell>
          <cell r="E105" t="str">
            <v>创新训练项目</v>
          </cell>
          <cell r="F105" t="str">
            <v>省级</v>
          </cell>
          <cell r="G105" t="str">
            <v>指导项目</v>
          </cell>
          <cell r="H105" t="str">
            <v/>
          </cell>
          <cell r="I105" t="str">
            <v>周腾润</v>
          </cell>
        </row>
        <row r="106">
          <cell r="C106" t="str">
            <v>S202310223048X</v>
          </cell>
          <cell r="D106" t="str">
            <v>新型旋耕机设计与应用推广</v>
          </cell>
          <cell r="E106" t="str">
            <v>创业训练项目</v>
          </cell>
          <cell r="F106" t="str">
            <v>省级</v>
          </cell>
          <cell r="G106" t="str">
            <v>一般项目</v>
          </cell>
          <cell r="H106" t="str">
            <v/>
          </cell>
          <cell r="I106" t="str">
            <v>侯光旭</v>
          </cell>
        </row>
        <row r="107">
          <cell r="C107" t="str">
            <v>S202310223049</v>
          </cell>
          <cell r="D107" t="str">
            <v>乙羧·氟磺胺草醚混剂——微乳剂的研究</v>
          </cell>
          <cell r="E107" t="str">
            <v>创新训练项目</v>
          </cell>
          <cell r="F107" t="str">
            <v>省级</v>
          </cell>
          <cell r="G107" t="str">
            <v>一般项目</v>
          </cell>
          <cell r="H107" t="str">
            <v/>
          </cell>
          <cell r="I107" t="str">
            <v>马露露</v>
          </cell>
        </row>
        <row r="108">
          <cell r="C108" t="str">
            <v>S202310223050</v>
          </cell>
          <cell r="D108" t="str">
            <v>龙江精神的传播及弘扬研究</v>
          </cell>
          <cell r="E108" t="str">
            <v>创新训练项目</v>
          </cell>
          <cell r="F108" t="str">
            <v>省级</v>
          </cell>
          <cell r="G108" t="str">
            <v>一般项目</v>
          </cell>
          <cell r="H108" t="str">
            <v/>
          </cell>
          <cell r="I108" t="str">
            <v>杨羽倩</v>
          </cell>
        </row>
        <row r="109">
          <cell r="C109" t="str">
            <v>S202310223051</v>
          </cell>
          <cell r="D109" t="str">
            <v>探究在互联网＋形势下鲁锦文化的传承与发展</v>
          </cell>
          <cell r="E109" t="str">
            <v>创新训练项目</v>
          </cell>
          <cell r="F109" t="str">
            <v>省级</v>
          </cell>
          <cell r="G109" t="str">
            <v>指导项目</v>
          </cell>
          <cell r="H109" t="str">
            <v/>
          </cell>
          <cell r="I109" t="str">
            <v>廖文佳</v>
          </cell>
        </row>
        <row r="110">
          <cell r="C110" t="str">
            <v>S202310223052S</v>
          </cell>
          <cell r="D110" t="str">
            <v>《花艺拾忆》校园文创运营与实践</v>
          </cell>
          <cell r="E110" t="str">
            <v>创业实践项目</v>
          </cell>
          <cell r="F110" t="str">
            <v>省级</v>
          </cell>
          <cell r="G110" t="str">
            <v>指导项目</v>
          </cell>
          <cell r="H110" t="str">
            <v/>
          </cell>
          <cell r="I110" t="str">
            <v>赵禹卓</v>
          </cell>
        </row>
        <row r="111">
          <cell r="C111" t="str">
            <v>S202310223053</v>
          </cell>
          <cell r="D111" t="str">
            <v>桑色素对冷应激小鼠肝脏损伤的影响</v>
          </cell>
          <cell r="E111" t="str">
            <v>创新训练项目</v>
          </cell>
          <cell r="F111" t="str">
            <v>省级</v>
          </cell>
          <cell r="G111" t="str">
            <v>一般项目</v>
          </cell>
          <cell r="H111" t="str">
            <v/>
          </cell>
          <cell r="I111" t="str">
            <v>李梦涵</v>
          </cell>
        </row>
        <row r="112">
          <cell r="C112" t="str">
            <v>S202310223054X</v>
          </cell>
          <cell r="D112" t="str">
            <v>共享校园集市-基于微信小程序+线下主题活动双协同项目</v>
          </cell>
          <cell r="E112" t="str">
            <v>创业训练项目</v>
          </cell>
          <cell r="F112" t="str">
            <v>省级</v>
          </cell>
          <cell r="G112" t="str">
            <v>指导项目</v>
          </cell>
          <cell r="H112" t="str">
            <v/>
          </cell>
          <cell r="I112" t="str">
            <v>邵岩</v>
          </cell>
        </row>
        <row r="113">
          <cell r="C113" t="str">
            <v>S202310223056X</v>
          </cell>
          <cell r="D113" t="str">
            <v>兼程-嵌入式智能寻迹无人车集成</v>
          </cell>
          <cell r="E113" t="str">
            <v>创业训练项目</v>
          </cell>
          <cell r="F113" t="str">
            <v>省级</v>
          </cell>
          <cell r="G113" t="str">
            <v>一般项目</v>
          </cell>
          <cell r="H113" t="str">
            <v/>
          </cell>
          <cell r="I113" t="str">
            <v>张文涵</v>
          </cell>
        </row>
        <row r="114">
          <cell r="C114" t="str">
            <v>S202310223057S</v>
          </cell>
          <cell r="D114" t="str">
            <v>“Callme小麦”花卉体验屋</v>
          </cell>
          <cell r="E114" t="str">
            <v>创业实践项目</v>
          </cell>
          <cell r="F114" t="str">
            <v>省级</v>
          </cell>
          <cell r="G114" t="str">
            <v>一般项目</v>
          </cell>
          <cell r="H114" t="str">
            <v/>
          </cell>
          <cell r="I114" t="str">
            <v>谢子轩</v>
          </cell>
        </row>
        <row r="115">
          <cell r="C115" t="str">
            <v>S202310223058</v>
          </cell>
          <cell r="D115" t="str">
            <v>抗肿瘤中草药当归、三棱、水红花子光谱特性的研究</v>
          </cell>
          <cell r="E115" t="str">
            <v>创新训练项目</v>
          </cell>
          <cell r="F115" t="str">
            <v>省级</v>
          </cell>
          <cell r="G115" t="str">
            <v>一般项目</v>
          </cell>
          <cell r="H115" t="str">
            <v/>
          </cell>
          <cell r="I115" t="str">
            <v>王兰驭</v>
          </cell>
        </row>
        <row r="116">
          <cell r="C116" t="str">
            <v>S202310223060</v>
          </cell>
          <cell r="D116" t="str">
            <v>“豆”入囊中－－夹持式收割输送机构的设计</v>
          </cell>
          <cell r="E116" t="str">
            <v>创新训练项目</v>
          </cell>
          <cell r="F116" t="str">
            <v>省级</v>
          </cell>
          <cell r="G116" t="str">
            <v>一般项目</v>
          </cell>
          <cell r="H116" t="str">
            <v/>
          </cell>
          <cell r="I116" t="str">
            <v>白云浩</v>
          </cell>
        </row>
        <row r="117">
          <cell r="C117" t="str">
            <v>S202310223062</v>
          </cell>
          <cell r="D117" t="str">
            <v>基于深度学习的牛身体识别系统的设计</v>
          </cell>
          <cell r="E117" t="str">
            <v>创新训练项目</v>
          </cell>
          <cell r="F117" t="str">
            <v>省级</v>
          </cell>
          <cell r="G117" t="str">
            <v>指导项目</v>
          </cell>
          <cell r="H117" t="str">
            <v/>
          </cell>
          <cell r="I117" t="str">
            <v>朱俊</v>
          </cell>
        </row>
        <row r="118">
          <cell r="C118" t="str">
            <v>S202310223063</v>
          </cell>
          <cell r="D118" t="str">
            <v>施用生物炭对中国主粮作物产量影响的Meta分析</v>
          </cell>
          <cell r="E118" t="str">
            <v>创新训练项目</v>
          </cell>
          <cell r="F118" t="str">
            <v>省级</v>
          </cell>
          <cell r="G118" t="str">
            <v>指导项目</v>
          </cell>
          <cell r="H118" t="str">
            <v/>
          </cell>
          <cell r="I118" t="str">
            <v>陆萍</v>
          </cell>
        </row>
        <row r="119">
          <cell r="C119" t="str">
            <v>S202310223065</v>
          </cell>
          <cell r="D119" t="str">
            <v>辣椒核质互作不育三系的选育</v>
          </cell>
          <cell r="E119" t="str">
            <v>创新训练项目</v>
          </cell>
          <cell r="F119" t="str">
            <v>省级</v>
          </cell>
          <cell r="G119" t="str">
            <v>指导项目</v>
          </cell>
          <cell r="H119" t="str">
            <v/>
          </cell>
          <cell r="I119" t="str">
            <v>黄黎明</v>
          </cell>
        </row>
        <row r="120">
          <cell r="C120" t="str">
            <v>S202310223066</v>
          </cell>
          <cell r="D120" t="str">
            <v>退化草地恢复过程中土壤酶活性对氮磷添加的响应</v>
          </cell>
          <cell r="E120" t="str">
            <v>创新训练项目</v>
          </cell>
          <cell r="F120" t="str">
            <v>省级</v>
          </cell>
          <cell r="G120" t="str">
            <v>指导项目</v>
          </cell>
          <cell r="H120" t="str">
            <v/>
          </cell>
          <cell r="I120" t="str">
            <v>孟坤</v>
          </cell>
        </row>
        <row r="121">
          <cell r="C121" t="str">
            <v>S202310223068X</v>
          </cell>
          <cell r="D121" t="str">
            <v>北方常见花卉植物保护剂的开发与技术服务</v>
          </cell>
          <cell r="E121" t="str">
            <v>创业训练项目</v>
          </cell>
          <cell r="F121" t="str">
            <v>省级</v>
          </cell>
          <cell r="G121" t="str">
            <v>一般项目</v>
          </cell>
          <cell r="H121" t="str">
            <v/>
          </cell>
          <cell r="I121" t="str">
            <v>承忻</v>
          </cell>
        </row>
        <row r="122">
          <cell r="C122" t="str">
            <v>S202310223069</v>
          </cell>
          <cell r="D122" t="str">
            <v>基于生物炭吸附作用微咸水的灌溉体系</v>
          </cell>
          <cell r="E122" t="str">
            <v>创新训练项目</v>
          </cell>
          <cell r="F122" t="str">
            <v>省级</v>
          </cell>
          <cell r="G122" t="str">
            <v>指导项目</v>
          </cell>
          <cell r="H122" t="str">
            <v/>
          </cell>
          <cell r="I122" t="str">
            <v>盘志祯</v>
          </cell>
        </row>
        <row r="123">
          <cell r="C123" t="str">
            <v>S202310223070</v>
          </cell>
          <cell r="D123" t="str">
            <v>低温联合糖胁迫下萌发红小豆γ-氨基丁酸富集技术及产品开发研究</v>
          </cell>
          <cell r="E123" t="str">
            <v>创新训练项目</v>
          </cell>
          <cell r="F123" t="str">
            <v>省级</v>
          </cell>
          <cell r="G123" t="str">
            <v>指导项目</v>
          </cell>
          <cell r="H123" t="str">
            <v/>
          </cell>
          <cell r="I123" t="str">
            <v>王杰</v>
          </cell>
        </row>
        <row r="124">
          <cell r="C124" t="str">
            <v>S202310223071</v>
          </cell>
          <cell r="D124" t="str">
            <v>氨化秸秆原料生产单细胞蛋白饲料研究开发</v>
          </cell>
          <cell r="E124" t="str">
            <v>创新训练项目</v>
          </cell>
          <cell r="F124" t="str">
            <v>省级</v>
          </cell>
          <cell r="G124" t="str">
            <v>指导项目</v>
          </cell>
          <cell r="H124" t="str">
            <v/>
          </cell>
          <cell r="I124" t="str">
            <v>潘汶琦</v>
          </cell>
        </row>
        <row r="125">
          <cell r="C125" t="str">
            <v>S202310223072</v>
          </cell>
          <cell r="D125" t="str">
            <v>籽鹅卵巢发育关键基因挖掘与分析</v>
          </cell>
          <cell r="E125" t="str">
            <v>创新训练项目</v>
          </cell>
          <cell r="F125" t="str">
            <v>省级</v>
          </cell>
          <cell r="G125" t="str">
            <v>一般项目</v>
          </cell>
          <cell r="H125" t="str">
            <v/>
          </cell>
          <cell r="I125" t="str">
            <v>尤佳慧</v>
          </cell>
        </row>
        <row r="126">
          <cell r="C126" t="str">
            <v>S202310223073</v>
          </cell>
          <cell r="D126" t="str">
            <v>烷烃单加氧酶alkB基因的大肠杆菌载体构建及应用</v>
          </cell>
          <cell r="E126" t="str">
            <v>创新训练项目</v>
          </cell>
          <cell r="F126" t="str">
            <v>省级</v>
          </cell>
          <cell r="G126" t="str">
            <v>一般项目</v>
          </cell>
          <cell r="H126" t="str">
            <v/>
          </cell>
          <cell r="I126" t="str">
            <v>李雪菲</v>
          </cell>
        </row>
        <row r="127">
          <cell r="C127" t="str">
            <v>S202310223074</v>
          </cell>
          <cell r="D127" t="str">
            <v>城市社区智慧体育服务平台构建研究</v>
          </cell>
          <cell r="E127" t="str">
            <v>创新训练项目</v>
          </cell>
          <cell r="F127" t="str">
            <v>省级</v>
          </cell>
          <cell r="G127" t="str">
            <v>指导项目</v>
          </cell>
          <cell r="H127" t="str">
            <v/>
          </cell>
          <cell r="I127" t="str">
            <v>林昊</v>
          </cell>
        </row>
        <row r="128">
          <cell r="C128" t="str">
            <v>S202310223075</v>
          </cell>
          <cell r="D128" t="str">
            <v>磁电耦合强化微生物浸出电路板中的金属</v>
          </cell>
          <cell r="E128" t="str">
            <v>创新训练项目</v>
          </cell>
          <cell r="F128" t="str">
            <v>省级</v>
          </cell>
          <cell r="G128" t="str">
            <v>一般项目</v>
          </cell>
          <cell r="H128" t="str">
            <v/>
          </cell>
          <cell r="I128" t="str">
            <v>胡晓烨</v>
          </cell>
        </row>
        <row r="129">
          <cell r="C129" t="str">
            <v>S202310223076</v>
          </cell>
          <cell r="D129" t="str">
            <v>新型的农作物碳汇——生物刺激碳汇</v>
          </cell>
          <cell r="E129" t="str">
            <v>创新训练项目</v>
          </cell>
          <cell r="F129" t="str">
            <v>省级</v>
          </cell>
          <cell r="G129" t="str">
            <v>指导项目</v>
          </cell>
          <cell r="H129" t="str">
            <v/>
          </cell>
          <cell r="I129" t="str">
            <v>潘薪禹</v>
          </cell>
        </row>
        <row r="130">
          <cell r="C130" t="str">
            <v>S202310223078</v>
          </cell>
          <cell r="D130" t="str">
            <v>苜蓿根腐病生防菌剂研发</v>
          </cell>
          <cell r="E130" t="str">
            <v>创新训练项目</v>
          </cell>
          <cell r="F130" t="str">
            <v>省级</v>
          </cell>
          <cell r="G130" t="str">
            <v>指导项目</v>
          </cell>
          <cell r="H130" t="str">
            <v/>
          </cell>
          <cell r="I130" t="str">
            <v>应方科</v>
          </cell>
        </row>
        <row r="131">
          <cell r="C131" t="str">
            <v>S202310223081X</v>
          </cell>
          <cell r="D131" t="str">
            <v>“运”育希望-互联网+少儿体能培训项目</v>
          </cell>
          <cell r="E131" t="str">
            <v>创业训练项目</v>
          </cell>
          <cell r="F131" t="str">
            <v>省级</v>
          </cell>
          <cell r="G131" t="str">
            <v>指导项目</v>
          </cell>
          <cell r="H131" t="str">
            <v/>
          </cell>
          <cell r="I131" t="str">
            <v>贾庆福</v>
          </cell>
        </row>
        <row r="132">
          <cell r="C132" t="str">
            <v>S202310223083</v>
          </cell>
          <cell r="D132" t="str">
            <v>“双碳”目标下黑龙江省文旅产业高质量融合发展路径研究</v>
          </cell>
          <cell r="E132" t="str">
            <v>创新训练项目</v>
          </cell>
          <cell r="F132" t="str">
            <v>省级</v>
          </cell>
          <cell r="G132" t="str">
            <v>指导项目</v>
          </cell>
          <cell r="H132" t="str">
            <v/>
          </cell>
          <cell r="I132" t="str">
            <v>刘里奥</v>
          </cell>
        </row>
        <row r="133">
          <cell r="C133" t="str">
            <v>S202310223085X</v>
          </cell>
          <cell r="D133" t="str">
            <v>黑龙江非遗文化VR体验馆设计与模拟运营模式研究 </v>
          </cell>
          <cell r="E133" t="str">
            <v>创业训练项目</v>
          </cell>
          <cell r="F133" t="str">
            <v>省级</v>
          </cell>
          <cell r="G133" t="str">
            <v>指导项目</v>
          </cell>
          <cell r="H133" t="str">
            <v/>
          </cell>
          <cell r="I133" t="str">
            <v>王雪鸣</v>
          </cell>
        </row>
        <row r="134">
          <cell r="C134" t="str">
            <v>S202310223086</v>
          </cell>
          <cell r="D134" t="str">
            <v>基于光催化黄铜矿-废旧电路板联合体系高效生物浸出技术</v>
          </cell>
          <cell r="E134" t="str">
            <v>创新训练项目</v>
          </cell>
          <cell r="F134" t="str">
            <v>省级</v>
          </cell>
          <cell r="G134" t="str">
            <v>一般项目</v>
          </cell>
          <cell r="H134" t="str">
            <v/>
          </cell>
          <cell r="I134" t="str">
            <v>杨子昂</v>
          </cell>
        </row>
        <row r="135">
          <cell r="C135" t="str">
            <v>S202310223087</v>
          </cell>
          <cell r="D135" t="str">
            <v>基于区块链的预制菜供应链质量追溯体系研究</v>
          </cell>
          <cell r="E135" t="str">
            <v>创新训练项目</v>
          </cell>
          <cell r="F135" t="str">
            <v>省级</v>
          </cell>
          <cell r="G135" t="str">
            <v>一般项目</v>
          </cell>
          <cell r="H135" t="str">
            <v/>
          </cell>
          <cell r="I135" t="str">
            <v>谢春洋</v>
          </cell>
        </row>
        <row r="136">
          <cell r="C136" t="str">
            <v>S202310223088</v>
          </cell>
          <cell r="D136" t="str">
            <v>手工模型对风景园林类课程实现路径的研究</v>
          </cell>
          <cell r="E136" t="str">
            <v>创新训练项目</v>
          </cell>
          <cell r="F136" t="str">
            <v>省级</v>
          </cell>
          <cell r="G136" t="str">
            <v>一般项目</v>
          </cell>
          <cell r="H136" t="str">
            <v/>
          </cell>
          <cell r="I136" t="str">
            <v>赵吉</v>
          </cell>
        </row>
        <row r="137">
          <cell r="C137" t="str">
            <v>S202310223089</v>
          </cell>
          <cell r="D137" t="str">
            <v>长期施用有机物料对土壤pH值及玉米产量的影响</v>
          </cell>
          <cell r="E137" t="str">
            <v>创新训练项目</v>
          </cell>
          <cell r="F137" t="str">
            <v>省级</v>
          </cell>
          <cell r="G137" t="str">
            <v>指导项目</v>
          </cell>
          <cell r="H137" t="str">
            <v/>
          </cell>
          <cell r="I137" t="str">
            <v>周金霖</v>
          </cell>
        </row>
        <row r="138">
          <cell r="C138" t="str">
            <v>S202310223090</v>
          </cell>
          <cell r="D138" t="str">
            <v>搭载智能手机的纸芯片快速可视化检测粮食中酰胺类除草剂</v>
          </cell>
          <cell r="E138" t="str">
            <v>创新训练项目</v>
          </cell>
          <cell r="F138" t="str">
            <v>省级</v>
          </cell>
          <cell r="G138" t="str">
            <v>一般项目</v>
          </cell>
          <cell r="H138" t="str">
            <v/>
          </cell>
          <cell r="I138" t="str">
            <v>崔美琪</v>
          </cell>
        </row>
        <row r="139">
          <cell r="C139" t="str">
            <v>S202310223091</v>
          </cell>
          <cell r="D139" t="str">
            <v>基于Efficientnet网络的水稻作物行智能识别系统</v>
          </cell>
          <cell r="E139" t="str">
            <v>创新训练项目</v>
          </cell>
          <cell r="F139" t="str">
            <v>省级</v>
          </cell>
          <cell r="G139" t="str">
            <v>一般项目</v>
          </cell>
          <cell r="H139" t="str">
            <v/>
          </cell>
          <cell r="I139" t="str">
            <v>张博滔</v>
          </cell>
        </row>
        <row r="140">
          <cell r="C140" t="str">
            <v>S202310223092S</v>
          </cell>
          <cell r="D140" t="str">
            <v>糯玉米科技小院科普元宇宙构建与运营</v>
          </cell>
          <cell r="E140" t="str">
            <v>创业实践项目</v>
          </cell>
          <cell r="F140" t="str">
            <v>省级</v>
          </cell>
          <cell r="G140" t="str">
            <v>指导项目</v>
          </cell>
          <cell r="H140" t="str">
            <v/>
          </cell>
          <cell r="I140" t="str">
            <v>赵宇晨</v>
          </cell>
        </row>
        <row r="141">
          <cell r="C141" t="str">
            <v>S202310223094</v>
          </cell>
          <cell r="D141" t="str">
            <v>复合菌系预处理玉米秸秆对厌氧发酵产甲烷性能的研究</v>
          </cell>
          <cell r="E141" t="str">
            <v>创新训练项目</v>
          </cell>
          <cell r="F141" t="str">
            <v>省级</v>
          </cell>
          <cell r="G141" t="str">
            <v>一般项目</v>
          </cell>
          <cell r="H141" t="str">
            <v/>
          </cell>
          <cell r="I141" t="str">
            <v>韩会</v>
          </cell>
        </row>
        <row r="142">
          <cell r="C142" t="str">
            <v>S202310223095</v>
          </cell>
          <cell r="D142" t="str">
            <v>大庆市饮食文化旅游业发展路径分析</v>
          </cell>
          <cell r="E142" t="str">
            <v>创新训练项目</v>
          </cell>
          <cell r="F142" t="str">
            <v>省级</v>
          </cell>
          <cell r="G142" t="str">
            <v>指导项目</v>
          </cell>
          <cell r="H142" t="str">
            <v/>
          </cell>
          <cell r="I142" t="str">
            <v>汪洋</v>
          </cell>
        </row>
        <row r="143">
          <cell r="C143" t="str">
            <v>S202310223096</v>
          </cell>
          <cell r="D143" t="str">
            <v>文化传承视角下农诗中农业生产民俗的研究</v>
          </cell>
          <cell r="E143" t="str">
            <v>创新训练项目</v>
          </cell>
          <cell r="F143" t="str">
            <v>省级</v>
          </cell>
          <cell r="G143" t="str">
            <v>一般项目</v>
          </cell>
          <cell r="H143" t="str">
            <v/>
          </cell>
          <cell r="I143" t="str">
            <v>赵欣怡</v>
          </cell>
        </row>
        <row r="144">
          <cell r="C144" t="str">
            <v>S202310223097</v>
          </cell>
          <cell r="D144" t="str">
            <v>薯土分疆——基于机器视觉的马铃薯智能清选系统</v>
          </cell>
          <cell r="E144" t="str">
            <v>创新训练项目</v>
          </cell>
          <cell r="F144" t="str">
            <v>省级</v>
          </cell>
          <cell r="G144" t="str">
            <v>一般项目</v>
          </cell>
          <cell r="H144" t="str">
            <v/>
          </cell>
          <cell r="I144" t="str">
            <v>徐英凯</v>
          </cell>
        </row>
        <row r="145">
          <cell r="C145" t="str">
            <v>S202310223099</v>
          </cell>
          <cell r="D145" t="str">
            <v>构建酒精性肝病发展中mRNA-miRNA-lncRNA调控网络在其早期治疗的应用</v>
          </cell>
          <cell r="E145" t="str">
            <v>创新训练项目</v>
          </cell>
          <cell r="F145" t="str">
            <v>省级</v>
          </cell>
          <cell r="G145" t="str">
            <v>一般项目</v>
          </cell>
          <cell r="H145" t="str">
            <v/>
          </cell>
          <cell r="I145" t="str">
            <v>孙率洋</v>
          </cell>
        </row>
        <row r="146">
          <cell r="C146" t="str">
            <v>S202310223100</v>
          </cell>
          <cell r="D146" t="str">
            <v>ALKBH5基因在鹅肝细胞增殖和脂质沉积中的功能研究</v>
          </cell>
          <cell r="E146" t="str">
            <v>创新训练项目</v>
          </cell>
          <cell r="F146" t="str">
            <v>省级</v>
          </cell>
          <cell r="G146" t="str">
            <v>一般项目</v>
          </cell>
          <cell r="H146" t="str">
            <v/>
          </cell>
          <cell r="I146" t="str">
            <v>徐秋悦</v>
          </cell>
        </row>
        <row r="147">
          <cell r="C147" t="str">
            <v>S202310223102X</v>
          </cell>
          <cell r="D147" t="str">
            <v>以“一线两品”关键技术生产特级豆酱和酱油的“能工巧酱”</v>
          </cell>
          <cell r="E147" t="str">
            <v>创业训练项目</v>
          </cell>
          <cell r="F147" t="str">
            <v>省级</v>
          </cell>
          <cell r="G147" t="str">
            <v>一般项目</v>
          </cell>
          <cell r="H147" t="str">
            <v/>
          </cell>
          <cell r="I147" t="str">
            <v>胡艺嘉</v>
          </cell>
        </row>
        <row r="148">
          <cell r="C148" t="str">
            <v>S202310223103S</v>
          </cell>
          <cell r="D148" t="str">
            <v>大庆铁人研学劳动实践基地农业生产劳动课程设计</v>
          </cell>
          <cell r="E148" t="str">
            <v>创业实践项目</v>
          </cell>
          <cell r="F148" t="str">
            <v>省级</v>
          </cell>
          <cell r="G148" t="str">
            <v>一般项目</v>
          </cell>
          <cell r="H148" t="str">
            <v/>
          </cell>
          <cell r="I148" t="str">
            <v>何笑媚</v>
          </cell>
        </row>
        <row r="149">
          <cell r="C149" t="str">
            <v>S202310223104</v>
          </cell>
          <cell r="D149" t="str">
            <v>全媒体传播体系下本科高校大学生职业生涯宣传平台的推广路径探究</v>
          </cell>
          <cell r="E149" t="str">
            <v>创新训练项目</v>
          </cell>
          <cell r="F149" t="str">
            <v>省级</v>
          </cell>
          <cell r="G149" t="str">
            <v>指导项目</v>
          </cell>
          <cell r="H149" t="str">
            <v/>
          </cell>
          <cell r="I149" t="str">
            <v>王堃铭</v>
          </cell>
        </row>
        <row r="150">
          <cell r="C150" t="str">
            <v>S202310223105</v>
          </cell>
          <cell r="D150" t="str">
            <v>新媒体环境下城市营销策略研究</v>
          </cell>
          <cell r="E150" t="str">
            <v>创新训练项目</v>
          </cell>
          <cell r="F150" t="str">
            <v>省级</v>
          </cell>
          <cell r="G150" t="str">
            <v>一般项目</v>
          </cell>
          <cell r="H150" t="str">
            <v/>
          </cell>
          <cell r="I150" t="str">
            <v>杨菁华</v>
          </cell>
        </row>
        <row r="151">
          <cell r="C151" t="str">
            <v>S202310223106S</v>
          </cell>
          <cell r="D151" t="str">
            <v>木醋液改性碱化胡敏酸与市场营销</v>
          </cell>
          <cell r="E151" t="str">
            <v>创业实践项目</v>
          </cell>
          <cell r="F151" t="str">
            <v>省级</v>
          </cell>
          <cell r="G151" t="str">
            <v>一般项目</v>
          </cell>
          <cell r="H151" t="str">
            <v/>
          </cell>
          <cell r="I151" t="str">
            <v>刘思禹</v>
          </cell>
        </row>
        <row r="152">
          <cell r="C152" t="str">
            <v>S202310223108</v>
          </cell>
          <cell r="D152" t="str">
            <v>高粱果蔬发酵饮料的工艺研究</v>
          </cell>
          <cell r="E152" t="str">
            <v>创新训练项目</v>
          </cell>
          <cell r="F152" t="str">
            <v>省级</v>
          </cell>
          <cell r="G152" t="str">
            <v>指导项目</v>
          </cell>
          <cell r="H152" t="str">
            <v/>
          </cell>
          <cell r="I152" t="str">
            <v>张涵博</v>
          </cell>
        </row>
        <row r="153">
          <cell r="C153" t="str">
            <v>S202310223110X</v>
          </cell>
          <cell r="D153" t="str">
            <v>智能养老机器人</v>
          </cell>
          <cell r="E153" t="str">
            <v>创业训练项目</v>
          </cell>
          <cell r="F153" t="str">
            <v>省级</v>
          </cell>
          <cell r="G153" t="str">
            <v>一般项目</v>
          </cell>
          <cell r="H153" t="str">
            <v/>
          </cell>
          <cell r="I153" t="str">
            <v>张俊果</v>
          </cell>
        </row>
        <row r="154">
          <cell r="C154" t="str">
            <v>S202310223111</v>
          </cell>
          <cell r="D154" t="str">
            <v>“虫虫共舞”：创新智虫乐园---蝗虫智能养殖系统</v>
          </cell>
          <cell r="E154" t="str">
            <v>创新训练项目</v>
          </cell>
          <cell r="F154" t="str">
            <v>省级</v>
          </cell>
          <cell r="G154" t="str">
            <v>一般项目</v>
          </cell>
          <cell r="H154" t="str">
            <v/>
          </cell>
          <cell r="I154" t="str">
            <v>彭政豪</v>
          </cell>
        </row>
        <row r="155">
          <cell r="C155" t="str">
            <v>S202310223112</v>
          </cell>
          <cell r="D155" t="str">
            <v>褪黑素增强普通菜豆耐盐能力基因的挖掘、分析及验证</v>
          </cell>
          <cell r="E155" t="str">
            <v>创新训练项目</v>
          </cell>
          <cell r="F155" t="str">
            <v>省级</v>
          </cell>
          <cell r="G155" t="str">
            <v>一般项目</v>
          </cell>
          <cell r="H155" t="str">
            <v/>
          </cell>
          <cell r="I155" t="str">
            <v>林泽</v>
          </cell>
        </row>
        <row r="156">
          <cell r="C156" t="str">
            <v>S202310223113</v>
          </cell>
          <cell r="D156" t="str">
            <v>篦子三尖杉化学成分及抗肿瘤活性研究</v>
          </cell>
          <cell r="E156" t="str">
            <v>创新训练项目</v>
          </cell>
          <cell r="F156" t="str">
            <v>省级</v>
          </cell>
          <cell r="G156" t="str">
            <v>一般项目</v>
          </cell>
          <cell r="H156" t="str">
            <v/>
          </cell>
          <cell r="I156" t="str">
            <v>谈佳沂</v>
          </cell>
        </row>
        <row r="157">
          <cell r="C157" t="str">
            <v>S202310223114X</v>
          </cell>
          <cell r="D157" t="str">
            <v>“食安包装通”公众号的创建与运营</v>
          </cell>
          <cell r="E157" t="str">
            <v>创业训练项目</v>
          </cell>
          <cell r="F157" t="str">
            <v>省级</v>
          </cell>
          <cell r="G157" t="str">
            <v>一般项目</v>
          </cell>
          <cell r="H157" t="str">
            <v/>
          </cell>
          <cell r="I157" t="str">
            <v>孟庆洋</v>
          </cell>
        </row>
        <row r="158">
          <cell r="C158" t="str">
            <v>S202310223115</v>
          </cell>
          <cell r="D158" t="str">
            <v>刺五加组培快繁技术研究</v>
          </cell>
          <cell r="E158" t="str">
            <v>创新训练项目</v>
          </cell>
          <cell r="F158" t="str">
            <v>省级</v>
          </cell>
          <cell r="G158" t="str">
            <v>指导项目</v>
          </cell>
          <cell r="H158" t="str">
            <v/>
          </cell>
          <cell r="I158" t="str">
            <v>张世杰</v>
          </cell>
        </row>
        <row r="159">
          <cell r="C159" t="str">
            <v>S202310223116</v>
          </cell>
          <cell r="D159" t="str">
            <v>玉米浆配施木霉菌、增效胺对白菜品质及土壤特性的影响</v>
          </cell>
          <cell r="E159" t="str">
            <v>创新训练项目</v>
          </cell>
          <cell r="F159" t="str">
            <v>省级</v>
          </cell>
          <cell r="G159" t="str">
            <v>指导项目</v>
          </cell>
          <cell r="H159" t="str">
            <v/>
          </cell>
          <cell r="I159" t="str">
            <v>李海波</v>
          </cell>
        </row>
        <row r="160">
          <cell r="C160" t="str">
            <v>S202310223117</v>
          </cell>
          <cell r="D160" t="str">
            <v>比易双飞——基于农用无人机的智能施肥喷药系统</v>
          </cell>
          <cell r="E160" t="str">
            <v>创新训练项目</v>
          </cell>
          <cell r="F160" t="str">
            <v>省级</v>
          </cell>
          <cell r="G160" t="str">
            <v>指导项目</v>
          </cell>
          <cell r="H160" t="str">
            <v/>
          </cell>
          <cell r="I160" t="str">
            <v>邢先芝</v>
          </cell>
        </row>
        <row r="161">
          <cell r="C161" t="str">
            <v>S202310223118</v>
          </cell>
          <cell r="D161" t="str">
            <v>北大荒精神通过融媒体传播路径分析</v>
          </cell>
          <cell r="E161" t="str">
            <v>创新训练项目</v>
          </cell>
          <cell r="F161" t="str">
            <v>省级</v>
          </cell>
          <cell r="G161" t="str">
            <v>一般项目</v>
          </cell>
          <cell r="H161" t="str">
            <v/>
          </cell>
          <cell r="I161" t="str">
            <v>吴洁</v>
          </cell>
        </row>
        <row r="162">
          <cell r="C162" t="str">
            <v>S202310223119</v>
          </cell>
          <cell r="D162" t="str">
            <v>外源喷施氧化石墨烯对玉米碳氮代谢及产量的影响 </v>
          </cell>
          <cell r="E162" t="str">
            <v>创新训练项目</v>
          </cell>
          <cell r="F162" t="str">
            <v>省级</v>
          </cell>
          <cell r="G162" t="str">
            <v>指导项目</v>
          </cell>
          <cell r="H162" t="str">
            <v/>
          </cell>
          <cell r="I162" t="str">
            <v>孙旭冉</v>
          </cell>
        </row>
        <row r="163">
          <cell r="C163" t="str">
            <v>S202310223120</v>
          </cell>
          <cell r="D163" t="str">
            <v>肺轻松——仔猪抗寒生理调控剂的研发</v>
          </cell>
          <cell r="E163" t="str">
            <v>创新训练项目</v>
          </cell>
          <cell r="F163" t="str">
            <v>省级</v>
          </cell>
          <cell r="G163" t="str">
            <v>一般项目</v>
          </cell>
          <cell r="H163" t="str">
            <v/>
          </cell>
          <cell r="I163" t="str">
            <v>陈梁</v>
          </cell>
        </row>
        <row r="164">
          <cell r="C164" t="str">
            <v>S202310223121</v>
          </cell>
          <cell r="D164" t="str">
            <v>数字经济驱动大庆市农业绿色发展的现实挑战和对策研究</v>
          </cell>
          <cell r="E164" t="str">
            <v>创新训练项目</v>
          </cell>
          <cell r="F164" t="str">
            <v>省级</v>
          </cell>
          <cell r="G164" t="str">
            <v>指导项目</v>
          </cell>
          <cell r="H164" t="str">
            <v/>
          </cell>
          <cell r="I164" t="str">
            <v>冯寅豪</v>
          </cell>
        </row>
        <row r="165">
          <cell r="C165" t="str">
            <v>S202310223123</v>
          </cell>
          <cell r="D165" t="str">
            <v>绿色高质高效谷物干燥机</v>
          </cell>
          <cell r="E165" t="str">
            <v>创新训练项目</v>
          </cell>
          <cell r="F165" t="str">
            <v>省级</v>
          </cell>
          <cell r="G165" t="str">
            <v>一般项目</v>
          </cell>
          <cell r="H165" t="str">
            <v/>
          </cell>
          <cell r="I165" t="str">
            <v>张帅</v>
          </cell>
        </row>
        <row r="166">
          <cell r="C166" t="str">
            <v>S202310223125</v>
          </cell>
          <cell r="D166" t="str">
            <v>超声处理提高黑豆粉消化率作用机制研究</v>
          </cell>
          <cell r="E166" t="str">
            <v>创新训练项目</v>
          </cell>
          <cell r="F166" t="str">
            <v>省级</v>
          </cell>
          <cell r="G166" t="str">
            <v>指导项目</v>
          </cell>
          <cell r="H166" t="str">
            <v/>
          </cell>
          <cell r="I166" t="str">
            <v>张佳奇</v>
          </cell>
        </row>
        <row r="167">
          <cell r="C167" t="str">
            <v>S202310223126</v>
          </cell>
          <cell r="D167" t="str">
            <v>不同处理方式对鲜牛肉储藏品质的影响研究</v>
          </cell>
          <cell r="E167" t="str">
            <v>创新训练项目</v>
          </cell>
          <cell r="F167" t="str">
            <v>省级</v>
          </cell>
          <cell r="G167" t="str">
            <v>指导项目</v>
          </cell>
          <cell r="H167" t="str">
            <v/>
          </cell>
          <cell r="I167" t="str">
            <v>常轩宁</v>
          </cell>
        </row>
        <row r="168">
          <cell r="C168" t="str">
            <v>S202310223127X</v>
          </cell>
          <cell r="D168" t="str">
            <v>秸秆基料化背景下食用菌菌种的筛选及其配方优化</v>
          </cell>
          <cell r="E168" t="str">
            <v>创业训练项目</v>
          </cell>
          <cell r="F168" t="str">
            <v>省级</v>
          </cell>
          <cell r="G168" t="str">
            <v>一般项目</v>
          </cell>
          <cell r="H168" t="str">
            <v/>
          </cell>
          <cell r="I168" t="str">
            <v>刘毓玲</v>
          </cell>
        </row>
        <row r="169">
          <cell r="C169" t="str">
            <v>S202310223129S</v>
          </cell>
          <cell r="D169" t="str">
            <v>互联网+背景下新电商助农平台</v>
          </cell>
          <cell r="E169" t="str">
            <v>创业实践项目</v>
          </cell>
          <cell r="F169" t="str">
            <v>省级</v>
          </cell>
          <cell r="G169" t="str">
            <v>一般项目</v>
          </cell>
          <cell r="H169" t="str">
            <v/>
          </cell>
          <cell r="I169" t="str">
            <v>魏芳菲</v>
          </cell>
        </row>
        <row r="170">
          <cell r="C170" t="str">
            <v>S202310223130</v>
          </cell>
          <cell r="D170" t="str">
            <v>黑龙江省农业绿色全要素生产率的影响因素及提升路径研究</v>
          </cell>
          <cell r="E170" t="str">
            <v>创新训练项目</v>
          </cell>
          <cell r="F170" t="str">
            <v>省级</v>
          </cell>
          <cell r="G170" t="str">
            <v>指导项目</v>
          </cell>
          <cell r="H170" t="str">
            <v/>
          </cell>
          <cell r="I170" t="str">
            <v>邓清</v>
          </cell>
        </row>
        <row r="171">
          <cell r="C171" t="str">
            <v>S202310223131S</v>
          </cell>
          <cell r="D171" t="str">
            <v>云养殖--现代智能畜牧装置的研发与实践</v>
          </cell>
          <cell r="E171" t="str">
            <v>创业实践项目</v>
          </cell>
          <cell r="F171" t="str">
            <v>省级</v>
          </cell>
          <cell r="G171" t="str">
            <v>一般项目</v>
          </cell>
          <cell r="H171" t="str">
            <v/>
          </cell>
          <cell r="I171" t="str">
            <v>赵心雨</v>
          </cell>
        </row>
        <row r="172">
          <cell r="C172" t="str">
            <v>S202310223133X</v>
          </cell>
          <cell r="D172" t="str">
            <v>3D打印防震减灾科普模型的开发与推广 </v>
          </cell>
          <cell r="E172" t="str">
            <v>创业训练项目</v>
          </cell>
          <cell r="F172" t="str">
            <v>省级</v>
          </cell>
          <cell r="G172" t="str">
            <v>一般项目</v>
          </cell>
          <cell r="H172" t="str">
            <v/>
          </cell>
          <cell r="I172" t="str">
            <v>齐瀚石</v>
          </cell>
        </row>
        <row r="173">
          <cell r="C173" t="str">
            <v>S202310223134</v>
          </cell>
          <cell r="D173" t="str">
            <v>乳腺癌转移关键受体EphA8特异结合多肽的筛选与鉴定</v>
          </cell>
          <cell r="E173" t="str">
            <v>创新训练项目</v>
          </cell>
          <cell r="F173" t="str">
            <v>省级</v>
          </cell>
          <cell r="G173" t="str">
            <v>一般项目</v>
          </cell>
          <cell r="H173" t="str">
            <v/>
          </cell>
          <cell r="I173" t="str">
            <v>崔嘉仪</v>
          </cell>
        </row>
        <row r="174">
          <cell r="C174" t="str">
            <v>S202310223136S</v>
          </cell>
          <cell r="D174" t="str">
            <v>雏鹰学信卡</v>
          </cell>
          <cell r="E174" t="str">
            <v>创业实践项目</v>
          </cell>
          <cell r="F174" t="str">
            <v>省级</v>
          </cell>
          <cell r="G174" t="str">
            <v>一般项目</v>
          </cell>
          <cell r="H174" t="str">
            <v/>
          </cell>
          <cell r="I174" t="str">
            <v>丛杰</v>
          </cell>
        </row>
        <row r="175">
          <cell r="C175" t="str">
            <v>S202310223137X</v>
          </cell>
          <cell r="D175" t="str">
            <v>数字智慧引领下的“OTO”模式创业项目管理服务工作站</v>
          </cell>
          <cell r="E175" t="str">
            <v>创业训练项目</v>
          </cell>
          <cell r="F175" t="str">
            <v>省级</v>
          </cell>
          <cell r="G175" t="str">
            <v>指导项目</v>
          </cell>
          <cell r="H175" t="str">
            <v/>
          </cell>
          <cell r="I175" t="str">
            <v>韩笑竹</v>
          </cell>
        </row>
        <row r="176">
          <cell r="C176" t="str">
            <v>S202310223138X</v>
          </cell>
          <cell r="D176" t="str">
            <v>智慧构型打造多维智慧模型应用方案</v>
          </cell>
          <cell r="E176" t="str">
            <v>创业训练项目</v>
          </cell>
          <cell r="F176" t="str">
            <v>省级</v>
          </cell>
          <cell r="G176" t="str">
            <v>一般项目</v>
          </cell>
          <cell r="H176" t="str">
            <v/>
          </cell>
          <cell r="I176" t="str">
            <v>王俊</v>
          </cell>
        </row>
        <row r="177">
          <cell r="C177" t="str">
            <v>S202310223140</v>
          </cell>
          <cell r="D177" t="str">
            <v>藤茶中黄酮化合物的提取及应用</v>
          </cell>
          <cell r="E177" t="str">
            <v>创新训练项目</v>
          </cell>
          <cell r="F177" t="str">
            <v>省级</v>
          </cell>
          <cell r="G177" t="str">
            <v>一般项目</v>
          </cell>
          <cell r="H177" t="str">
            <v/>
          </cell>
          <cell r="I177" t="str">
            <v>酒桂熙</v>
          </cell>
        </row>
        <row r="178">
          <cell r="C178" t="str">
            <v>S202310223141</v>
          </cell>
          <cell r="D178" t="str">
            <v>DA-6对绿豆产量的调控及碳代谢机制研究</v>
          </cell>
          <cell r="E178" t="str">
            <v>创新训练项目</v>
          </cell>
          <cell r="F178" t="str">
            <v>省级</v>
          </cell>
          <cell r="G178" t="str">
            <v>一般项目</v>
          </cell>
          <cell r="H178" t="str">
            <v/>
          </cell>
          <cell r="I178" t="str">
            <v>陈雨晴</v>
          </cell>
        </row>
        <row r="179">
          <cell r="C179" t="str">
            <v>S202310223142</v>
          </cell>
          <cell r="D179" t="str">
            <v>地方农业高校大学生助力黑龙江省乡村文化治理现代化路径研究</v>
          </cell>
          <cell r="E179" t="str">
            <v>创新训练项目</v>
          </cell>
          <cell r="F179" t="str">
            <v>省级</v>
          </cell>
          <cell r="G179" t="str">
            <v>指导项目</v>
          </cell>
          <cell r="H179" t="str">
            <v/>
          </cell>
          <cell r="I179" t="str">
            <v>张甲冰</v>
          </cell>
        </row>
        <row r="180">
          <cell r="C180" t="str">
            <v>S202310223144</v>
          </cell>
          <cell r="D180" t="str">
            <v>基于乡村振兴背景下对新零售销售模式的研究—以黑龙江绿色农产品为例</v>
          </cell>
          <cell r="E180" t="str">
            <v>创新训练项目</v>
          </cell>
          <cell r="F180" t="str">
            <v>省级</v>
          </cell>
          <cell r="G180" t="str">
            <v>一般项目</v>
          </cell>
          <cell r="H180" t="str">
            <v/>
          </cell>
          <cell r="I180" t="str">
            <v>熊招娣</v>
          </cell>
        </row>
        <row r="181">
          <cell r="C181" t="str">
            <v>S202310223146</v>
          </cell>
          <cell r="D181" t="str">
            <v>施马伦贝格病毒抗体间接ELISA检测方法的建立</v>
          </cell>
          <cell r="E181" t="str">
            <v>创新训练项目</v>
          </cell>
          <cell r="F181" t="str">
            <v>省级</v>
          </cell>
          <cell r="G181" t="str">
            <v>一般项目</v>
          </cell>
          <cell r="H181" t="str">
            <v/>
          </cell>
          <cell r="I181" t="str">
            <v>曹家慧</v>
          </cell>
        </row>
        <row r="182">
          <cell r="C182" t="str">
            <v>S202310223147</v>
          </cell>
          <cell r="D182" t="str">
            <v>乡村振兴战略下黑龙江省农民专业合作社会计监督体系构建研究</v>
          </cell>
          <cell r="E182" t="str">
            <v>创新训练项目</v>
          </cell>
          <cell r="F182" t="str">
            <v>省级</v>
          </cell>
          <cell r="G182" t="str">
            <v>一般项目</v>
          </cell>
          <cell r="H182" t="str">
            <v/>
          </cell>
          <cell r="I182" t="str">
            <v>刘兴旺</v>
          </cell>
        </row>
        <row r="183">
          <cell r="C183" t="str">
            <v>S202310223149</v>
          </cell>
          <cell r="D183" t="str">
            <v> 带式大豆高速导种装置设计</v>
          </cell>
          <cell r="E183" t="str">
            <v>创新训练项目</v>
          </cell>
          <cell r="F183" t="str">
            <v>省级</v>
          </cell>
          <cell r="G183" t="str">
            <v>指导项目</v>
          </cell>
          <cell r="H183" t="str">
            <v/>
          </cell>
          <cell r="I183" t="str">
            <v>郭增运</v>
          </cell>
        </row>
        <row r="184">
          <cell r="C184" t="str">
            <v>S202310223151</v>
          </cell>
          <cell r="D184" t="str">
            <v>乳清蛋白-二氢杨梅素皮克林乳液的构建及可食性膜的研制</v>
          </cell>
          <cell r="E184" t="str">
            <v>创新训练项目</v>
          </cell>
          <cell r="F184" t="str">
            <v>省级</v>
          </cell>
          <cell r="G184" t="str">
            <v>一般项目</v>
          </cell>
          <cell r="H184" t="str">
            <v/>
          </cell>
          <cell r="I184" t="str">
            <v>赵长军</v>
          </cell>
        </row>
        <row r="185">
          <cell r="C185" t="str">
            <v>S202310223152</v>
          </cell>
          <cell r="D185" t="str">
            <v>节瘤拟杆菌外膜囊泡的提取、鉴定及其免疫保护效果的评价</v>
          </cell>
          <cell r="E185" t="str">
            <v>创新训练项目</v>
          </cell>
          <cell r="F185" t="str">
            <v>省级</v>
          </cell>
          <cell r="G185" t="str">
            <v>一般项目</v>
          </cell>
          <cell r="H185" t="str">
            <v/>
          </cell>
          <cell r="I185" t="str">
            <v>白哲宇</v>
          </cell>
        </row>
        <row r="186">
          <cell r="C186" t="str">
            <v>S202310223153</v>
          </cell>
          <cell r="D186" t="str">
            <v>基于MCU的无忧生活助手</v>
          </cell>
          <cell r="E186" t="str">
            <v>创新训练项目</v>
          </cell>
          <cell r="F186" t="str">
            <v>省级</v>
          </cell>
          <cell r="G186" t="str">
            <v>指导项目</v>
          </cell>
          <cell r="H186" t="str">
            <v/>
          </cell>
          <cell r="I186" t="str">
            <v>褚依帆</v>
          </cell>
        </row>
        <row r="187">
          <cell r="C187" t="str">
            <v>S202310223154</v>
          </cell>
          <cell r="D187" t="str">
            <v>大庆儿童文学视听说一体化推广研究</v>
          </cell>
          <cell r="E187" t="str">
            <v>创新训练项目</v>
          </cell>
          <cell r="F187" t="str">
            <v>省级</v>
          </cell>
          <cell r="G187" t="str">
            <v>一般项目</v>
          </cell>
          <cell r="H187" t="str">
            <v/>
          </cell>
          <cell r="I187" t="str">
            <v>刘映杰</v>
          </cell>
        </row>
        <row r="188">
          <cell r="C188" t="str">
            <v>S202310223155X</v>
          </cell>
          <cell r="D188" t="str">
            <v>卓风农场</v>
          </cell>
          <cell r="E188" t="str">
            <v>创业训练项目</v>
          </cell>
          <cell r="F188" t="str">
            <v>省级</v>
          </cell>
          <cell r="G188" t="str">
            <v>一般项目</v>
          </cell>
          <cell r="H188" t="str">
            <v/>
          </cell>
          <cell r="I188" t="str">
            <v>张风</v>
          </cell>
        </row>
        <row r="189">
          <cell r="C189" t="str">
            <v>S202310223158</v>
          </cell>
          <cell r="D189" t="str">
            <v>生态净湖-大庆水库湖泊水草研究利用</v>
          </cell>
          <cell r="E189" t="str">
            <v>创新训练项目</v>
          </cell>
          <cell r="F189" t="str">
            <v>省级</v>
          </cell>
          <cell r="G189" t="str">
            <v>一般项目</v>
          </cell>
          <cell r="H189" t="str">
            <v/>
          </cell>
          <cell r="I189" t="str">
            <v>刘颜锐</v>
          </cell>
        </row>
        <row r="190">
          <cell r="C190" t="str">
            <v>S202310223160</v>
          </cell>
          <cell r="D190" t="str">
            <v>生物炭对连作黄瓜幼苗建成和产量的影响</v>
          </cell>
          <cell r="E190" t="str">
            <v>创新训练项目</v>
          </cell>
          <cell r="F190" t="str">
            <v>省级</v>
          </cell>
          <cell r="G190" t="str">
            <v>指导项目</v>
          </cell>
          <cell r="H190" t="str">
            <v/>
          </cell>
          <cell r="I190" t="str">
            <v>马光莲</v>
          </cell>
        </row>
        <row r="191">
          <cell r="C191" t="str">
            <v>S202310223161</v>
          </cell>
          <cell r="D191" t="str">
            <v>基于视觉识别的机械采摘臂</v>
          </cell>
          <cell r="E191" t="str">
            <v>创新训练项目</v>
          </cell>
          <cell r="F191" t="str">
            <v>省级</v>
          </cell>
          <cell r="G191" t="str">
            <v>指导项目</v>
          </cell>
          <cell r="H191" t="str">
            <v/>
          </cell>
          <cell r="I191" t="str">
            <v>黄梦柯</v>
          </cell>
        </row>
        <row r="192">
          <cell r="C192" t="str">
            <v>S202310223162X</v>
          </cell>
          <cell r="D192" t="str">
            <v>适老化建筑外环境沙盘模型制作</v>
          </cell>
          <cell r="E192" t="str">
            <v>创业训练项目</v>
          </cell>
          <cell r="F192" t="str">
            <v>省级</v>
          </cell>
          <cell r="G192" t="str">
            <v>一般项目</v>
          </cell>
          <cell r="H192" t="str">
            <v/>
          </cell>
          <cell r="I192" t="str">
            <v>罗晓语</v>
          </cell>
        </row>
        <row r="193">
          <cell r="C193" t="str">
            <v>S202310223163</v>
          </cell>
          <cell r="D193" t="str">
            <v>大庆市石油工业遗产保护与再利用研究</v>
          </cell>
          <cell r="E193" t="str">
            <v>创新训练项目</v>
          </cell>
          <cell r="F193" t="str">
            <v>省级</v>
          </cell>
          <cell r="G193" t="str">
            <v>指导项目</v>
          </cell>
          <cell r="H193" t="str">
            <v/>
          </cell>
          <cell r="I193" t="str">
            <v>张宇南</v>
          </cell>
        </row>
        <row r="194">
          <cell r="C194" t="str">
            <v>S202310223164</v>
          </cell>
          <cell r="D194" t="str">
            <v>九州茗咖-花茶咖啡的制备与研究</v>
          </cell>
          <cell r="E194" t="str">
            <v>创新训练项目</v>
          </cell>
          <cell r="F194" t="str">
            <v>省级</v>
          </cell>
          <cell r="G194" t="str">
            <v>指导项目</v>
          </cell>
          <cell r="H194" t="str">
            <v/>
          </cell>
          <cell r="I194" t="str">
            <v>盛浩</v>
          </cell>
        </row>
        <row r="195">
          <cell r="C195" t="str">
            <v>S202310223165</v>
          </cell>
          <cell r="D195" t="str">
            <v>小型无人驾驶水田除草机</v>
          </cell>
          <cell r="E195" t="str">
            <v>创新训练项目</v>
          </cell>
          <cell r="F195" t="str">
            <v>省级</v>
          </cell>
          <cell r="G195" t="str">
            <v>指导项目</v>
          </cell>
          <cell r="H195" t="str">
            <v/>
          </cell>
          <cell r="I195" t="str">
            <v>杨子琦</v>
          </cell>
        </row>
        <row r="196">
          <cell r="C196" t="str">
            <v>S202310223166</v>
          </cell>
          <cell r="D196" t="str">
            <v>生物基质浆料制备水稻营养秧盘成型参数优化及试验研究</v>
          </cell>
          <cell r="E196" t="str">
            <v>创新训练项目</v>
          </cell>
          <cell r="F196" t="str">
            <v>省级</v>
          </cell>
          <cell r="G196" t="str">
            <v>一般项目</v>
          </cell>
          <cell r="H196" t="str">
            <v/>
          </cell>
          <cell r="I196" t="str">
            <v>张鑫键</v>
          </cell>
        </row>
        <row r="197">
          <cell r="C197" t="str">
            <v>S202310223168</v>
          </cell>
          <cell r="D197" t="str">
            <v>基于微信公众号的大豆叶部病害识别方法研究</v>
          </cell>
          <cell r="E197" t="str">
            <v>创新训练项目</v>
          </cell>
          <cell r="F197" t="str">
            <v>省级</v>
          </cell>
          <cell r="G197" t="str">
            <v>一般项目</v>
          </cell>
          <cell r="H197" t="str">
            <v/>
          </cell>
          <cell r="I197" t="str">
            <v>李章旖</v>
          </cell>
        </row>
        <row r="198">
          <cell r="C198" t="str">
            <v>S202310223169</v>
          </cell>
          <cell r="D198" t="str">
            <v>数字经济背景下黑龙江省居民消费升级路径研究</v>
          </cell>
          <cell r="E198" t="str">
            <v>创新训练项目</v>
          </cell>
          <cell r="F198" t="str">
            <v>省级</v>
          </cell>
          <cell r="G198" t="str">
            <v>一般项目</v>
          </cell>
          <cell r="H198" t="str">
            <v/>
          </cell>
          <cell r="I198" t="str">
            <v>史美晨</v>
          </cell>
        </row>
        <row r="199">
          <cell r="C199" t="str">
            <v>S202310223170</v>
          </cell>
          <cell r="D199" t="str">
            <v>新媒体运营模式下龙江精神的英文译介与传播实践研究</v>
          </cell>
          <cell r="E199" t="str">
            <v>创新训练项目</v>
          </cell>
          <cell r="F199" t="str">
            <v>省级</v>
          </cell>
          <cell r="G199" t="str">
            <v>一般项目</v>
          </cell>
          <cell r="H199" t="str">
            <v/>
          </cell>
          <cell r="I199" t="str">
            <v>赵慧</v>
          </cell>
        </row>
        <row r="200">
          <cell r="C200" t="str">
            <v>S202310223171</v>
          </cell>
          <cell r="D200" t="str">
            <v>植物智能管家</v>
          </cell>
          <cell r="E200" t="str">
            <v>创新训练项目</v>
          </cell>
          <cell r="F200" t="str">
            <v>省级</v>
          </cell>
          <cell r="G200" t="str">
            <v>一般项目</v>
          </cell>
          <cell r="H200" t="str">
            <v/>
          </cell>
          <cell r="I200" t="str">
            <v>张杨</v>
          </cell>
        </row>
        <row r="201">
          <cell r="C201" t="str">
            <v>S202310223172X</v>
          </cell>
          <cell r="D201" t="str">
            <v>水稻智能育种研究与数字平台构建</v>
          </cell>
          <cell r="E201" t="str">
            <v>创业训练项目</v>
          </cell>
          <cell r="F201" t="str">
            <v>省级</v>
          </cell>
          <cell r="G201" t="str">
            <v>一般项目</v>
          </cell>
          <cell r="H201" t="str">
            <v/>
          </cell>
          <cell r="I201" t="str">
            <v>王若婷</v>
          </cell>
        </row>
        <row r="202">
          <cell r="C202" t="str">
            <v>S202310223174</v>
          </cell>
          <cell r="D202" t="str">
            <v>高粱FLA家族成员全基因组鉴定及其在盐碱胁迫下表达模式分析</v>
          </cell>
          <cell r="E202" t="str">
            <v>创新训练项目</v>
          </cell>
          <cell r="F202" t="str">
            <v>省级</v>
          </cell>
          <cell r="G202" t="str">
            <v>一般项目</v>
          </cell>
          <cell r="H202" t="str">
            <v/>
          </cell>
          <cell r="I202" t="str">
            <v>罗莉</v>
          </cell>
        </row>
        <row r="203">
          <cell r="C203" t="str">
            <v>S202310223175X</v>
          </cell>
          <cell r="D203" t="str">
            <v>乡村振兴视域下龙江红色文化产业化发展模式研究</v>
          </cell>
          <cell r="E203" t="str">
            <v>创业训练项目</v>
          </cell>
          <cell r="F203" t="str">
            <v>省级</v>
          </cell>
          <cell r="G203" t="str">
            <v>一般项目</v>
          </cell>
          <cell r="H203" t="str">
            <v/>
          </cell>
          <cell r="I203" t="str">
            <v>张惠萍</v>
          </cell>
        </row>
        <row r="204">
          <cell r="C204" t="str">
            <v>S202310223176S</v>
          </cell>
          <cell r="D204" t="str">
            <v>“盐”眉之急-绿色新型水稻盐碱免疫剂的开发与实践</v>
          </cell>
          <cell r="E204" t="str">
            <v>创业实践项目</v>
          </cell>
          <cell r="F204" t="str">
            <v>省级</v>
          </cell>
          <cell r="G204" t="str">
            <v>一般项目</v>
          </cell>
          <cell r="H204" t="str">
            <v/>
          </cell>
          <cell r="I204" t="str">
            <v>盖利华</v>
          </cell>
        </row>
        <row r="205">
          <cell r="C205" t="str">
            <v>S202310223177X</v>
          </cell>
          <cell r="D205" t="str">
            <v>茶理知道</v>
          </cell>
          <cell r="E205" t="str">
            <v>创业训练项目</v>
          </cell>
          <cell r="F205" t="str">
            <v>省级</v>
          </cell>
          <cell r="G205" t="str">
            <v>指导项目</v>
          </cell>
          <cell r="H205" t="str">
            <v/>
          </cell>
          <cell r="I205" t="str">
            <v>王玉超</v>
          </cell>
        </row>
        <row r="206">
          <cell r="C206" t="str">
            <v>XC2023001</v>
          </cell>
          <cell r="D206" t="str">
            <v>超声波处理种子对谷子萌发、主要农艺性状和产量影响</v>
          </cell>
          <cell r="E206" t="str">
            <v>创新训练项目</v>
          </cell>
          <cell r="F206" t="str">
            <v>校级</v>
          </cell>
          <cell r="G206" t="str">
            <v>重点支持领域项目</v>
          </cell>
          <cell r="H206" t="str">
            <v/>
          </cell>
          <cell r="I206" t="str">
            <v>何雪</v>
          </cell>
        </row>
        <row r="207">
          <cell r="C207" t="str">
            <v>XC2023002</v>
          </cell>
          <cell r="D207" t="str">
            <v>黑土区玉米产量及土壤物理性质对增施有机物料的响应</v>
          </cell>
          <cell r="E207" t="str">
            <v>创新训练项目</v>
          </cell>
          <cell r="F207" t="str">
            <v>校级</v>
          </cell>
          <cell r="G207" t="str">
            <v>一般项目</v>
          </cell>
          <cell r="H207" t="str">
            <v/>
          </cell>
          <cell r="I207" t="str">
            <v>李佳欣</v>
          </cell>
        </row>
        <row r="208">
          <cell r="C208" t="str">
            <v>XC2023003</v>
          </cell>
          <cell r="D208" t="str">
            <v>育秧大棚折叠自动平地机</v>
          </cell>
          <cell r="E208" t="str">
            <v>创新训练项目</v>
          </cell>
          <cell r="F208" t="str">
            <v>校级</v>
          </cell>
          <cell r="G208" t="str">
            <v>一般项目</v>
          </cell>
          <cell r="H208" t="str">
            <v/>
          </cell>
          <cell r="I208" t="str">
            <v>张德瑞</v>
          </cell>
        </row>
        <row r="209">
          <cell r="C209" t="str">
            <v>XC2023004</v>
          </cell>
          <cell r="D209" t="str">
            <v>基于仿生技术玉米秸秆粉碎刀具结构设计与优化</v>
          </cell>
          <cell r="E209" t="str">
            <v>创新训练项目</v>
          </cell>
          <cell r="F209" t="str">
            <v>校级</v>
          </cell>
          <cell r="G209" t="str">
            <v>重点支持领域项目</v>
          </cell>
          <cell r="H209" t="str">
            <v/>
          </cell>
          <cell r="I209" t="str">
            <v>刘子溪</v>
          </cell>
        </row>
        <row r="210">
          <cell r="C210" t="str">
            <v>XC2023005</v>
          </cell>
          <cell r="D210" t="str">
            <v>西蓝花自动采集器</v>
          </cell>
          <cell r="E210" t="str">
            <v>创新训练项目</v>
          </cell>
          <cell r="F210" t="str">
            <v>校级</v>
          </cell>
          <cell r="G210" t="str">
            <v>一般项目</v>
          </cell>
          <cell r="H210" t="str">
            <v/>
          </cell>
          <cell r="I210" t="str">
            <v>韩法杰</v>
          </cell>
        </row>
        <row r="211">
          <cell r="C211" t="str">
            <v>XC2023006</v>
          </cell>
          <cell r="D211" t="str">
            <v>小型荞麦播种机联合作业的设计</v>
          </cell>
          <cell r="E211" t="str">
            <v>创新训练项目</v>
          </cell>
          <cell r="F211" t="str">
            <v>校级</v>
          </cell>
          <cell r="G211" t="str">
            <v>一般项目</v>
          </cell>
          <cell r="H211" t="str">
            <v/>
          </cell>
          <cell r="I211" t="str">
            <v>郑博文</v>
          </cell>
        </row>
        <row r="212">
          <cell r="C212" t="str">
            <v>XC2023007</v>
          </cell>
          <cell r="D212" t="str">
            <v>多用气吸式精密排种器及投送机构研究</v>
          </cell>
          <cell r="E212" t="str">
            <v>创新训练项目</v>
          </cell>
          <cell r="F212" t="str">
            <v>校级</v>
          </cell>
          <cell r="G212" t="str">
            <v>一般项目</v>
          </cell>
          <cell r="H212" t="str">
            <v/>
          </cell>
          <cell r="I212" t="str">
            <v>聂淑萍</v>
          </cell>
        </row>
        <row r="213">
          <cell r="C213" t="str">
            <v>XC2023008</v>
          </cell>
          <cell r="D213" t="str">
            <v>灵芝瑞露—灵芝多糖提取及其增强畜禽免疫力活性效果研究</v>
          </cell>
          <cell r="E213" t="str">
            <v>创新训练项目</v>
          </cell>
          <cell r="F213" t="str">
            <v>校级</v>
          </cell>
          <cell r="G213" t="str">
            <v>一般项目</v>
          </cell>
          <cell r="H213" t="str">
            <v/>
          </cell>
          <cell r="I213" t="str">
            <v>高冬雪</v>
          </cell>
        </row>
        <row r="214">
          <cell r="C214" t="str">
            <v>XC2023009</v>
          </cell>
          <cell r="D214" t="str">
            <v>益母草碱缓解奶牛子宫内膜炎作用机制的初步研究</v>
          </cell>
          <cell r="E214" t="str">
            <v>创新训练项目</v>
          </cell>
          <cell r="F214" t="str">
            <v>校级</v>
          </cell>
          <cell r="G214" t="str">
            <v>一般项目</v>
          </cell>
          <cell r="H214" t="str">
            <v/>
          </cell>
          <cell r="I214" t="str">
            <v>肖明月</v>
          </cell>
        </row>
        <row r="215">
          <cell r="C215" t="str">
            <v>XC2023010</v>
          </cell>
          <cell r="D215" t="str">
            <v>基于网络药理学和分子对接探究鼠曲草对家禽抗氧化的作用机制</v>
          </cell>
          <cell r="E215" t="str">
            <v>创新训练项目</v>
          </cell>
          <cell r="F215" t="str">
            <v>校级</v>
          </cell>
          <cell r="G215" t="str">
            <v>重点支持领域项目</v>
          </cell>
          <cell r="H215" t="str">
            <v/>
          </cell>
          <cell r="I215" t="str">
            <v>郎梓乔</v>
          </cell>
        </row>
        <row r="216">
          <cell r="C216" t="str">
            <v>XC2023011</v>
          </cell>
          <cell r="D216" t="str">
            <v>基于网络药理学的抗奶牛乳房炎中药复方制剂的筛选及其验证</v>
          </cell>
          <cell r="E216" t="str">
            <v>创新训练项目</v>
          </cell>
          <cell r="F216" t="str">
            <v>校级</v>
          </cell>
          <cell r="G216" t="str">
            <v>重点支持领域项目</v>
          </cell>
          <cell r="H216" t="str">
            <v/>
          </cell>
          <cell r="I216" t="str">
            <v>耿帅锋</v>
          </cell>
        </row>
        <row r="217">
          <cell r="C217" t="str">
            <v>XC2023012</v>
          </cell>
          <cell r="D217" t="str">
            <v>地域文化背景下大庆市大学生数字素养提升路径研究</v>
          </cell>
          <cell r="E217" t="str">
            <v>创新训练项目</v>
          </cell>
          <cell r="F217" t="str">
            <v>校级</v>
          </cell>
          <cell r="G217" t="str">
            <v>一般项目</v>
          </cell>
          <cell r="H217" t="str">
            <v/>
          </cell>
          <cell r="I217" t="str">
            <v>徐思扬</v>
          </cell>
        </row>
        <row r="218">
          <cell r="C218" t="str">
            <v>XC2023013</v>
          </cell>
          <cell r="D218" t="str">
            <v>互联网+时代下新媒体电商助力乡村振兴发展研究</v>
          </cell>
          <cell r="E218" t="str">
            <v>创新训练项目</v>
          </cell>
          <cell r="F218" t="str">
            <v>校级</v>
          </cell>
          <cell r="G218" t="str">
            <v>重点支持领域项目</v>
          </cell>
          <cell r="H218" t="str">
            <v/>
          </cell>
          <cell r="I218" t="str">
            <v>伦广霞</v>
          </cell>
        </row>
        <row r="219">
          <cell r="C219" t="str">
            <v>XC2023014</v>
          </cell>
          <cell r="D219" t="str">
            <v>“智”冲云“销”——基于家庭农场优化创新营销模式研究</v>
          </cell>
          <cell r="E219" t="str">
            <v>创新训练项目</v>
          </cell>
          <cell r="F219" t="str">
            <v>校级</v>
          </cell>
          <cell r="G219" t="str">
            <v>重点支持领域项目</v>
          </cell>
          <cell r="H219" t="str">
            <v/>
          </cell>
          <cell r="I219" t="str">
            <v>路书欣</v>
          </cell>
        </row>
        <row r="220">
          <cell r="C220" t="str">
            <v>XC2023015</v>
          </cell>
          <cell r="D220" t="str">
            <v>促进大米销售量带动乡村振兴的研究</v>
          </cell>
          <cell r="E220" t="str">
            <v>创新训练项目</v>
          </cell>
          <cell r="F220" t="str">
            <v>校级</v>
          </cell>
          <cell r="G220" t="str">
            <v>重点支持领域项目</v>
          </cell>
          <cell r="H220" t="str">
            <v/>
          </cell>
          <cell r="I220" t="str">
            <v>轩胜强</v>
          </cell>
        </row>
        <row r="221">
          <cell r="C221" t="str">
            <v>XC2023016</v>
          </cell>
          <cell r="D221" t="str">
            <v>预制菜创新加工——药缘小羊煲</v>
          </cell>
          <cell r="E221" t="str">
            <v>创新训练项目</v>
          </cell>
          <cell r="F221" t="str">
            <v>校级</v>
          </cell>
          <cell r="G221" t="str">
            <v>一般项目</v>
          </cell>
          <cell r="H221" t="str">
            <v/>
          </cell>
          <cell r="I221" t="str">
            <v>蔡宝庆</v>
          </cell>
        </row>
        <row r="222">
          <cell r="C222" t="str">
            <v>XC2023017</v>
          </cell>
          <cell r="D222" t="str">
            <v>脆羚羊肉自热火锅配方工艺优化及包装设计</v>
          </cell>
          <cell r="E222" t="str">
            <v>创新训练项目</v>
          </cell>
          <cell r="F222" t="str">
            <v>校级</v>
          </cell>
          <cell r="G222" t="str">
            <v>一般项目</v>
          </cell>
          <cell r="H222" t="str">
            <v/>
          </cell>
          <cell r="I222" t="str">
            <v>王迎春</v>
          </cell>
        </row>
        <row r="223">
          <cell r="C223" t="str">
            <v>XC2023018</v>
          </cell>
          <cell r="D223" t="str">
            <v>绿豆麦麸春饼的创制</v>
          </cell>
          <cell r="E223" t="str">
            <v>创新训练项目</v>
          </cell>
          <cell r="F223" t="str">
            <v>校级</v>
          </cell>
          <cell r="G223" t="str">
            <v>一般项目</v>
          </cell>
          <cell r="H223" t="str">
            <v/>
          </cell>
          <cell r="I223" t="str">
            <v>韦丹丹</v>
          </cell>
        </row>
        <row r="224">
          <cell r="C224" t="str">
            <v>XC2023019</v>
          </cell>
          <cell r="D224" t="str">
            <v>基于注意力卷积神经网络的水稻病害分类研究</v>
          </cell>
          <cell r="E224" t="str">
            <v>创新训练项目</v>
          </cell>
          <cell r="F224" t="str">
            <v>校级</v>
          </cell>
          <cell r="G224" t="str">
            <v>一般项目</v>
          </cell>
          <cell r="H224" t="str">
            <v/>
          </cell>
          <cell r="I224" t="str">
            <v>王玉川</v>
          </cell>
        </row>
        <row r="225">
          <cell r="C225" t="str">
            <v>XC2023020</v>
          </cell>
          <cell r="D225" t="str">
            <v>基于jetson nano 的食品配料表里添加剂的识别和分析</v>
          </cell>
          <cell r="E225" t="str">
            <v>创新训练项目</v>
          </cell>
          <cell r="F225" t="str">
            <v>校级</v>
          </cell>
          <cell r="G225" t="str">
            <v>一般项目</v>
          </cell>
          <cell r="H225" t="str">
            <v/>
          </cell>
          <cell r="I225" t="str">
            <v>王楠</v>
          </cell>
        </row>
        <row r="226">
          <cell r="C226" t="str">
            <v>XC2023021</v>
          </cell>
          <cell r="D226" t="str">
            <v>基于深度学习的智能垃圾分类系统</v>
          </cell>
          <cell r="E226" t="str">
            <v>创新训练项目</v>
          </cell>
          <cell r="F226" t="str">
            <v>校级</v>
          </cell>
          <cell r="G226" t="str">
            <v>一般项目</v>
          </cell>
          <cell r="H226" t="str">
            <v/>
          </cell>
          <cell r="I226" t="str">
            <v>吴丹</v>
          </cell>
        </row>
        <row r="227">
          <cell r="C227" t="str">
            <v>XC2023022</v>
          </cell>
          <cell r="D227" t="str">
            <v>“智控乾坤”--基于模糊PID控制的智能猪舍处理系统</v>
          </cell>
          <cell r="E227" t="str">
            <v>创新训练项目</v>
          </cell>
          <cell r="F227" t="str">
            <v>校级</v>
          </cell>
          <cell r="G227" t="str">
            <v>一般项目</v>
          </cell>
          <cell r="H227" t="str">
            <v/>
          </cell>
          <cell r="I227" t="str">
            <v>徐鸿</v>
          </cell>
        </row>
        <row r="228">
          <cell r="C228" t="str">
            <v>XC2023023</v>
          </cell>
          <cell r="D228" t="str">
            <v>冻融条件对磁性生物炭吸附重金属镉离子的影响</v>
          </cell>
          <cell r="E228" t="str">
            <v>创新训练项目</v>
          </cell>
          <cell r="F228" t="str">
            <v>校级</v>
          </cell>
          <cell r="G228" t="str">
            <v>重点支持领域项目</v>
          </cell>
          <cell r="H228" t="str">
            <v/>
          </cell>
          <cell r="I228" t="str">
            <v>杨妮楠</v>
          </cell>
        </row>
        <row r="229">
          <cell r="C229" t="str">
            <v>XC2023024</v>
          </cell>
          <cell r="D229" t="str">
            <v>解析耐盐碱促生菌DQSA1与植物根系互作及促生的机理</v>
          </cell>
          <cell r="E229" t="str">
            <v>创新训练项目</v>
          </cell>
          <cell r="F229" t="str">
            <v>校级</v>
          </cell>
          <cell r="G229" t="str">
            <v>一般项目</v>
          </cell>
          <cell r="H229" t="str">
            <v/>
          </cell>
          <cell r="I229" t="str">
            <v>徐登坤</v>
          </cell>
        </row>
        <row r="230">
          <cell r="C230" t="str">
            <v>XC2023025</v>
          </cell>
          <cell r="D230" t="str">
            <v>秸秆碳点：检“氟”有道</v>
          </cell>
          <cell r="E230" t="str">
            <v>创新训练项目</v>
          </cell>
          <cell r="F230" t="str">
            <v>校级</v>
          </cell>
          <cell r="G230" t="str">
            <v>一般项目</v>
          </cell>
          <cell r="H230" t="str">
            <v/>
          </cell>
          <cell r="I230" t="str">
            <v>罗小华</v>
          </cell>
        </row>
        <row r="231">
          <cell r="C231" t="str">
            <v>XC2023026</v>
          </cell>
          <cell r="D231" t="str">
            <v>木霉配施有机肥对连作甜瓜生理特性和产质量的影响</v>
          </cell>
          <cell r="E231" t="str">
            <v>创新训练项目</v>
          </cell>
          <cell r="F231" t="str">
            <v>校级</v>
          </cell>
          <cell r="G231" t="str">
            <v>一般项目</v>
          </cell>
          <cell r="H231" t="str">
            <v/>
          </cell>
          <cell r="I231" t="str">
            <v>王立钊</v>
          </cell>
        </row>
        <row r="232">
          <cell r="C232" t="str">
            <v>XC2023027</v>
          </cell>
          <cell r="D232" t="str">
            <v>海藻糖对低温胁迫下亚洲百合生长发育的影响</v>
          </cell>
          <cell r="E232" t="str">
            <v>创新训练项目</v>
          </cell>
          <cell r="F232" t="str">
            <v>校级</v>
          </cell>
          <cell r="G232" t="str">
            <v>一般项目</v>
          </cell>
          <cell r="H232" t="str">
            <v/>
          </cell>
          <cell r="I232" t="str">
            <v>肖金莹</v>
          </cell>
        </row>
        <row r="233">
          <cell r="C233" t="str">
            <v>XC2023028</v>
          </cell>
          <cell r="D233" t="str">
            <v>黑龙江省白浆土土体构型及障碍机制研究</v>
          </cell>
          <cell r="E233" t="str">
            <v>创新训练项目</v>
          </cell>
          <cell r="F233" t="str">
            <v>校级</v>
          </cell>
          <cell r="G233" t="str">
            <v>一般项目</v>
          </cell>
          <cell r="H233" t="str">
            <v/>
          </cell>
          <cell r="I233" t="str">
            <v>陈南</v>
          </cell>
        </row>
        <row r="234">
          <cell r="C234" t="str">
            <v>XC2023029</v>
          </cell>
          <cell r="D234" t="str">
            <v>可持续化利用的农业灌溉系统研究</v>
          </cell>
          <cell r="E234" t="str">
            <v>创新训练项目</v>
          </cell>
          <cell r="F234" t="str">
            <v>校级</v>
          </cell>
          <cell r="G234" t="str">
            <v>一般项目</v>
          </cell>
          <cell r="H234" t="str">
            <v/>
          </cell>
          <cell r="I234" t="str">
            <v>陈颖</v>
          </cell>
        </row>
        <row r="235">
          <cell r="C235" t="str">
            <v>XC2023030</v>
          </cell>
          <cell r="D235" t="str">
            <v>大庆市湖泊型湿地水质评价方法研究</v>
          </cell>
          <cell r="E235" t="str">
            <v>创新训练项目</v>
          </cell>
          <cell r="F235" t="str">
            <v>校级</v>
          </cell>
          <cell r="G235" t="str">
            <v>一般项目</v>
          </cell>
          <cell r="H235" t="str">
            <v/>
          </cell>
          <cell r="I235" t="str">
            <v>王鹏</v>
          </cell>
        </row>
        <row r="236">
          <cell r="C236" t="str">
            <v>XC2023031</v>
          </cell>
          <cell r="D236" t="str">
            <v>学研产用一体化视域下大学生传承和发展北大荒精神的创新实践研究</v>
          </cell>
          <cell r="E236" t="str">
            <v>创新训练项目</v>
          </cell>
          <cell r="F236" t="str">
            <v>校级</v>
          </cell>
          <cell r="G236" t="str">
            <v>一般项目</v>
          </cell>
          <cell r="H236" t="str">
            <v/>
          </cell>
          <cell r="I236" t="str">
            <v>郭林</v>
          </cell>
        </row>
        <row r="237">
          <cell r="C237" t="str">
            <v>XC2023032</v>
          </cell>
          <cell r="D237" t="str">
            <v>初见</v>
          </cell>
          <cell r="E237" t="str">
            <v>创业训练项目</v>
          </cell>
          <cell r="F237" t="str">
            <v>校级</v>
          </cell>
          <cell r="G237" t="str">
            <v>一般项目</v>
          </cell>
          <cell r="H237" t="str">
            <v/>
          </cell>
          <cell r="I237" t="str">
            <v>高杰</v>
          </cell>
        </row>
        <row r="238">
          <cell r="C238" t="str">
            <v>XC2023033</v>
          </cell>
          <cell r="D238" t="str">
            <v>医疗陪诊服务小程序</v>
          </cell>
          <cell r="E238" t="str">
            <v>创业训练项目</v>
          </cell>
          <cell r="F238" t="str">
            <v>校级</v>
          </cell>
          <cell r="G238" t="str">
            <v>一般项目</v>
          </cell>
          <cell r="H238" t="str">
            <v/>
          </cell>
          <cell r="I238" t="str">
            <v>罗莹莹</v>
          </cell>
        </row>
        <row r="239">
          <cell r="C239" t="str">
            <v>XC2023034</v>
          </cell>
          <cell r="D239" t="str">
            <v>禾韵咖啡厅</v>
          </cell>
          <cell r="E239" t="str">
            <v>创业实践项目</v>
          </cell>
          <cell r="F239" t="str">
            <v>校级</v>
          </cell>
          <cell r="G239" t="str">
            <v>一般项目</v>
          </cell>
          <cell r="H239" t="str">
            <v/>
          </cell>
          <cell r="I239" t="str">
            <v>刘文慧</v>
          </cell>
        </row>
        <row r="240">
          <cell r="C240" t="str">
            <v>XC2023035</v>
          </cell>
          <cell r="D240" t="str">
            <v>动物生态养殖</v>
          </cell>
          <cell r="E240" t="str">
            <v>创业实践项目</v>
          </cell>
          <cell r="F240" t="str">
            <v>校级</v>
          </cell>
          <cell r="G240" t="str">
            <v>一般项目</v>
          </cell>
          <cell r="H240" t="str">
            <v/>
          </cell>
          <cell r="I240" t="str">
            <v>王哲</v>
          </cell>
        </row>
        <row r="241">
          <cell r="C241" t="str">
            <v>XC2023036</v>
          </cell>
          <cell r="D241" t="str">
            <v>预制菜</v>
          </cell>
          <cell r="E241" t="str">
            <v>创新训练项目</v>
          </cell>
          <cell r="F241" t="str">
            <v>校级</v>
          </cell>
          <cell r="G241" t="str">
            <v>一般项目</v>
          </cell>
          <cell r="H241" t="str">
            <v/>
          </cell>
          <cell r="I241" t="str">
            <v>赵卓航</v>
          </cell>
        </row>
        <row r="242">
          <cell r="C242" t="str">
            <v>XC2023037</v>
          </cell>
          <cell r="D242" t="str">
            <v>基于数字经济下助农直播的营销策略研究</v>
          </cell>
          <cell r="E242" t="str">
            <v>创新训练项目</v>
          </cell>
          <cell r="F242" t="str">
            <v>校级</v>
          </cell>
          <cell r="G242" t="str">
            <v>一般项目</v>
          </cell>
          <cell r="H242" t="str">
            <v/>
          </cell>
          <cell r="I242" t="str">
            <v>陈伊扬</v>
          </cell>
        </row>
      </sheetData>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1"/>
  <sheetViews>
    <sheetView tabSelected="1" workbookViewId="0">
      <selection activeCell="J1" sqref="J1"/>
    </sheetView>
  </sheetViews>
  <sheetFormatPr defaultColWidth="8.72566371681416" defaultRowHeight="13.5" outlineLevelCol="6"/>
  <cols>
    <col min="1" max="1" width="4.36283185840708" style="1" customWidth="1"/>
    <col min="2" max="2" width="13.5486725663717" style="1" customWidth="1"/>
    <col min="3" max="3" width="13.4513274336283" style="1" customWidth="1"/>
    <col min="4" max="4" width="36.9115044247788" style="1" customWidth="1"/>
    <col min="5" max="5" width="14.0088495575221" style="1" customWidth="1"/>
    <col min="6" max="6" width="8.72566371681416" style="1"/>
    <col min="7" max="7" width="11.3628318584071" style="1" customWidth="1"/>
  </cols>
  <sheetData>
    <row r="1" ht="42" customHeight="1" spans="1:7">
      <c r="A1" s="2" t="s">
        <v>0</v>
      </c>
      <c r="B1" s="2"/>
      <c r="C1" s="2"/>
      <c r="D1" s="2"/>
      <c r="E1" s="2"/>
      <c r="F1" s="2"/>
      <c r="G1" s="2"/>
    </row>
    <row r="2" ht="30" customHeight="1" spans="1:7">
      <c r="A2" s="3" t="s">
        <v>1</v>
      </c>
      <c r="B2" s="3" t="s">
        <v>2</v>
      </c>
      <c r="C2" s="3" t="s">
        <v>3</v>
      </c>
      <c r="D2" s="3" t="s">
        <v>4</v>
      </c>
      <c r="E2" s="3" t="s">
        <v>5</v>
      </c>
      <c r="F2" s="3" t="s">
        <v>6</v>
      </c>
      <c r="G2" s="3" t="s">
        <v>7</v>
      </c>
    </row>
    <row r="3" ht="30" customHeight="1" spans="1:7">
      <c r="A3" s="4">
        <v>1</v>
      </c>
      <c r="B3" s="4" t="s">
        <v>8</v>
      </c>
      <c r="C3" s="4" t="s">
        <v>9</v>
      </c>
      <c r="D3" s="4" t="s">
        <v>10</v>
      </c>
      <c r="E3" s="4" t="s">
        <v>11</v>
      </c>
      <c r="F3" s="4" t="s">
        <v>12</v>
      </c>
      <c r="G3" s="4" t="str">
        <f>VLOOKUP(C3,'[1]2023项目立项信息表'!$C$3:$I$242,7,0)</f>
        <v>于忠诚</v>
      </c>
    </row>
    <row r="4" ht="30" customHeight="1" spans="1:7">
      <c r="A4" s="4">
        <v>2</v>
      </c>
      <c r="B4" s="4" t="s">
        <v>8</v>
      </c>
      <c r="C4" s="4" t="s">
        <v>13</v>
      </c>
      <c r="D4" s="4" t="s">
        <v>14</v>
      </c>
      <c r="E4" s="4" t="s">
        <v>11</v>
      </c>
      <c r="F4" s="4" t="s">
        <v>12</v>
      </c>
      <c r="G4" s="4" t="str">
        <f>VLOOKUP(C4,'[1]2023项目立项信息表'!$C$3:$I$242,7,0)</f>
        <v>陈伟</v>
      </c>
    </row>
    <row r="5" ht="30" customHeight="1" spans="1:7">
      <c r="A5" s="4">
        <v>3</v>
      </c>
      <c r="B5" s="4" t="s">
        <v>8</v>
      </c>
      <c r="C5" s="4" t="s">
        <v>15</v>
      </c>
      <c r="D5" s="4" t="s">
        <v>16</v>
      </c>
      <c r="E5" s="4" t="s">
        <v>11</v>
      </c>
      <c r="F5" s="4" t="s">
        <v>12</v>
      </c>
      <c r="G5" s="4" t="str">
        <f>VLOOKUP(C5,'[1]2023项目立项信息表'!$C$3:$I$242,7,0)</f>
        <v>刘家纯</v>
      </c>
    </row>
    <row r="6" ht="30" customHeight="1" spans="1:7">
      <c r="A6" s="4">
        <v>4</v>
      </c>
      <c r="B6" s="4" t="s">
        <v>8</v>
      </c>
      <c r="C6" s="4" t="s">
        <v>17</v>
      </c>
      <c r="D6" s="4" t="s">
        <v>18</v>
      </c>
      <c r="E6" s="4" t="s">
        <v>11</v>
      </c>
      <c r="F6" s="4" t="s">
        <v>12</v>
      </c>
      <c r="G6" s="4" t="str">
        <f>VLOOKUP(C6,'[1]2023项目立项信息表'!$C$3:$I$242,7,0)</f>
        <v>罗琳</v>
      </c>
    </row>
    <row r="7" ht="30" customHeight="1" spans="1:7">
      <c r="A7" s="4">
        <v>5</v>
      </c>
      <c r="B7" s="4" t="s">
        <v>8</v>
      </c>
      <c r="C7" s="4" t="s">
        <v>19</v>
      </c>
      <c r="D7" s="4" t="s">
        <v>20</v>
      </c>
      <c r="E7" s="4" t="s">
        <v>11</v>
      </c>
      <c r="F7" s="4" t="s">
        <v>12</v>
      </c>
      <c r="G7" s="4" t="str">
        <f>VLOOKUP(C7,'[1]2023项目立项信息表'!$C$3:$I$242,7,0)</f>
        <v>孙志成</v>
      </c>
    </row>
    <row r="8" ht="30" customHeight="1" spans="1:7">
      <c r="A8" s="4">
        <v>6</v>
      </c>
      <c r="B8" s="4" t="s">
        <v>8</v>
      </c>
      <c r="C8" s="4" t="s">
        <v>21</v>
      </c>
      <c r="D8" s="4" t="s">
        <v>22</v>
      </c>
      <c r="E8" s="4" t="s">
        <v>11</v>
      </c>
      <c r="F8" s="4" t="s">
        <v>12</v>
      </c>
      <c r="G8" s="4" t="str">
        <f>VLOOKUP(C8,'[1]2023项目立项信息表'!$C$3:$I$242,7,0)</f>
        <v>郑浩元</v>
      </c>
    </row>
    <row r="9" ht="30" customHeight="1" spans="1:7">
      <c r="A9" s="4">
        <v>7</v>
      </c>
      <c r="B9" s="4" t="s">
        <v>8</v>
      </c>
      <c r="C9" s="4" t="s">
        <v>23</v>
      </c>
      <c r="D9" s="4" t="s">
        <v>24</v>
      </c>
      <c r="E9" s="4" t="s">
        <v>11</v>
      </c>
      <c r="F9" s="4" t="s">
        <v>25</v>
      </c>
      <c r="G9" s="4" t="str">
        <f>VLOOKUP(C9,'[1]2023项目立项信息表'!$C$3:$I$242,7,0)</f>
        <v>郭东旭</v>
      </c>
    </row>
    <row r="10" ht="30" customHeight="1" spans="1:7">
      <c r="A10" s="4">
        <v>8</v>
      </c>
      <c r="B10" s="4" t="s">
        <v>8</v>
      </c>
      <c r="C10" s="4" t="s">
        <v>26</v>
      </c>
      <c r="D10" s="4" t="s">
        <v>27</v>
      </c>
      <c r="E10" s="4" t="s">
        <v>11</v>
      </c>
      <c r="F10" s="4" t="s">
        <v>25</v>
      </c>
      <c r="G10" s="4" t="str">
        <f>VLOOKUP(C10,'[1]2023项目立项信息表'!$C$3:$I$242,7,0)</f>
        <v>逯宇鹏</v>
      </c>
    </row>
    <row r="11" ht="30" customHeight="1" spans="1:7">
      <c r="A11" s="4">
        <v>9</v>
      </c>
      <c r="B11" s="4" t="s">
        <v>8</v>
      </c>
      <c r="C11" s="4" t="s">
        <v>28</v>
      </c>
      <c r="D11" s="4" t="s">
        <v>29</v>
      </c>
      <c r="E11" s="4" t="s">
        <v>11</v>
      </c>
      <c r="F11" s="4" t="s">
        <v>25</v>
      </c>
      <c r="G11" s="4" t="str">
        <f>VLOOKUP(C11,'[1]2023项目立项信息表'!$C$3:$I$242,7,0)</f>
        <v>周金霖</v>
      </c>
    </row>
    <row r="12" ht="30" customHeight="1" spans="1:7">
      <c r="A12" s="4">
        <v>10</v>
      </c>
      <c r="B12" s="4" t="s">
        <v>8</v>
      </c>
      <c r="C12" s="4" t="s">
        <v>30</v>
      </c>
      <c r="D12" s="4" t="s">
        <v>31</v>
      </c>
      <c r="E12" s="4" t="s">
        <v>11</v>
      </c>
      <c r="F12" s="4" t="s">
        <v>25</v>
      </c>
      <c r="G12" s="4" t="str">
        <f>VLOOKUP(C12,'[1]2023项目立项信息表'!$C$3:$I$242,7,0)</f>
        <v>林泽</v>
      </c>
    </row>
    <row r="13" ht="30" customHeight="1" spans="1:7">
      <c r="A13" s="4">
        <v>11</v>
      </c>
      <c r="B13" s="4" t="s">
        <v>8</v>
      </c>
      <c r="C13" s="4" t="s">
        <v>32</v>
      </c>
      <c r="D13" s="4" t="s">
        <v>33</v>
      </c>
      <c r="E13" s="4" t="s">
        <v>11</v>
      </c>
      <c r="F13" s="4" t="s">
        <v>25</v>
      </c>
      <c r="G13" s="4" t="str">
        <f>VLOOKUP(C13,'[1]2023项目立项信息表'!$C$3:$I$242,7,0)</f>
        <v>孙旭冉</v>
      </c>
    </row>
    <row r="14" ht="30" customHeight="1" spans="1:7">
      <c r="A14" s="4">
        <v>12</v>
      </c>
      <c r="B14" s="4" t="s">
        <v>8</v>
      </c>
      <c r="C14" s="4" t="s">
        <v>34</v>
      </c>
      <c r="D14" s="4" t="s">
        <v>35</v>
      </c>
      <c r="E14" s="4" t="s">
        <v>11</v>
      </c>
      <c r="F14" s="4" t="s">
        <v>25</v>
      </c>
      <c r="G14" s="4" t="str">
        <f>VLOOKUP(C14,'[1]2023项目立项信息表'!$C$3:$I$242,7,0)</f>
        <v>陈雨晴</v>
      </c>
    </row>
    <row r="15" ht="30" customHeight="1" spans="1:7">
      <c r="A15" s="4">
        <v>13</v>
      </c>
      <c r="B15" s="4" t="s">
        <v>8</v>
      </c>
      <c r="C15" s="4" t="s">
        <v>36</v>
      </c>
      <c r="D15" s="4" t="s">
        <v>37</v>
      </c>
      <c r="E15" s="4" t="s">
        <v>11</v>
      </c>
      <c r="F15" s="4" t="s">
        <v>38</v>
      </c>
      <c r="G15" s="4" t="str">
        <f>VLOOKUP(C15,'[1]2023项目立项信息表'!$C$3:$I$242,7,0)</f>
        <v>何雪</v>
      </c>
    </row>
    <row r="16" ht="30" customHeight="1" spans="1:7">
      <c r="A16" s="4">
        <v>14</v>
      </c>
      <c r="B16" s="4" t="s">
        <v>8</v>
      </c>
      <c r="C16" s="4" t="s">
        <v>39</v>
      </c>
      <c r="D16" s="4" t="s">
        <v>40</v>
      </c>
      <c r="E16" s="4" t="s">
        <v>11</v>
      </c>
      <c r="F16" s="4" t="s">
        <v>38</v>
      </c>
      <c r="G16" s="4" t="str">
        <f>VLOOKUP(C16,'[1]2023项目立项信息表'!$C$3:$I$242,7,0)</f>
        <v>李佳欣</v>
      </c>
    </row>
    <row r="17" ht="30" customHeight="1" spans="1:7">
      <c r="A17" s="4">
        <v>15</v>
      </c>
      <c r="B17" s="4" t="s">
        <v>8</v>
      </c>
      <c r="C17" s="4" t="s">
        <v>41</v>
      </c>
      <c r="D17" s="4" t="s">
        <v>42</v>
      </c>
      <c r="E17" s="4" t="s">
        <v>43</v>
      </c>
      <c r="F17" s="4" t="s">
        <v>12</v>
      </c>
      <c r="G17" s="4" t="str">
        <f>VLOOKUP(C17,'[1]2023项目立项信息表'!$C$3:$I$242,7,0)</f>
        <v>刘伟娜</v>
      </c>
    </row>
    <row r="18" ht="30" customHeight="1" spans="1:7">
      <c r="A18" s="4">
        <v>16</v>
      </c>
      <c r="B18" s="4" t="s">
        <v>8</v>
      </c>
      <c r="C18" s="4" t="s">
        <v>44</v>
      </c>
      <c r="D18" s="4" t="s">
        <v>45</v>
      </c>
      <c r="E18" s="4" t="s">
        <v>43</v>
      </c>
      <c r="F18" s="4" t="s">
        <v>12</v>
      </c>
      <c r="G18" s="4" t="str">
        <f>VLOOKUP(C18,'[1]2023项目立项信息表'!$C$3:$I$242,7,0)</f>
        <v>郭宇坤</v>
      </c>
    </row>
    <row r="19" ht="30" customHeight="1" spans="1:7">
      <c r="A19" s="4">
        <v>17</v>
      </c>
      <c r="B19" s="4" t="s">
        <v>8</v>
      </c>
      <c r="C19" s="4" t="s">
        <v>46</v>
      </c>
      <c r="D19" s="4" t="s">
        <v>47</v>
      </c>
      <c r="E19" s="4" t="s">
        <v>43</v>
      </c>
      <c r="F19" s="4" t="s">
        <v>25</v>
      </c>
      <c r="G19" s="4" t="str">
        <f>VLOOKUP(C19,'[1]2023项目立项信息表'!$C$3:$I$242,7,0)</f>
        <v>岳佳琦</v>
      </c>
    </row>
    <row r="20" ht="30" customHeight="1" spans="1:7">
      <c r="A20" s="4">
        <v>18</v>
      </c>
      <c r="B20" s="4" t="s">
        <v>8</v>
      </c>
      <c r="C20" s="4" t="s">
        <v>48</v>
      </c>
      <c r="D20" s="4" t="s">
        <v>49</v>
      </c>
      <c r="E20" s="4" t="s">
        <v>43</v>
      </c>
      <c r="F20" s="4" t="s">
        <v>25</v>
      </c>
      <c r="G20" s="4" t="str">
        <f>VLOOKUP(C20,'[1]2023项目立项信息表'!$C$3:$I$242,7,0)</f>
        <v>承忻</v>
      </c>
    </row>
    <row r="21" ht="30" customHeight="1" spans="1:7">
      <c r="A21" s="4">
        <v>19</v>
      </c>
      <c r="B21" s="4" t="s">
        <v>8</v>
      </c>
      <c r="C21" s="4" t="s">
        <v>50</v>
      </c>
      <c r="D21" s="4" t="s">
        <v>51</v>
      </c>
      <c r="E21" s="4" t="s">
        <v>43</v>
      </c>
      <c r="F21" s="4" t="s">
        <v>25</v>
      </c>
      <c r="G21" s="4" t="str">
        <f>VLOOKUP(C21,'[1]2023项目立项信息表'!$C$3:$I$242,7,0)</f>
        <v>王若婷</v>
      </c>
    </row>
    <row r="22" ht="30" customHeight="1" spans="1:7">
      <c r="A22" s="4">
        <v>20</v>
      </c>
      <c r="B22" s="4" t="s">
        <v>8</v>
      </c>
      <c r="C22" s="4" t="s">
        <v>52</v>
      </c>
      <c r="D22" s="4" t="s">
        <v>53</v>
      </c>
      <c r="E22" s="4" t="s">
        <v>54</v>
      </c>
      <c r="F22" s="4" t="s">
        <v>25</v>
      </c>
      <c r="G22" s="4" t="str">
        <f>VLOOKUP(C22,'[1]2023项目立项信息表'!$C$3:$I$242,7,0)</f>
        <v>刘思禹</v>
      </c>
    </row>
    <row r="23" ht="30" customHeight="1" spans="1:7">
      <c r="A23" s="4">
        <v>21</v>
      </c>
      <c r="B23" s="5" t="s">
        <v>8</v>
      </c>
      <c r="C23" s="6">
        <v>202110223017</v>
      </c>
      <c r="D23" s="5" t="s">
        <v>55</v>
      </c>
      <c r="E23" s="5" t="s">
        <v>11</v>
      </c>
      <c r="F23" s="4" t="s">
        <v>12</v>
      </c>
      <c r="G23" s="4" t="s">
        <v>56</v>
      </c>
    </row>
    <row r="24" ht="30" customHeight="1" spans="1:7">
      <c r="A24" s="4">
        <v>22</v>
      </c>
      <c r="B24" s="5" t="s">
        <v>8</v>
      </c>
      <c r="C24" s="5" t="s">
        <v>57</v>
      </c>
      <c r="D24" s="5" t="s">
        <v>58</v>
      </c>
      <c r="E24" s="5" t="s">
        <v>11</v>
      </c>
      <c r="F24" s="5" t="s">
        <v>38</v>
      </c>
      <c r="G24" s="4" t="s">
        <v>59</v>
      </c>
    </row>
    <row r="25" ht="30" customHeight="1" spans="1:7">
      <c r="A25" s="4">
        <v>23</v>
      </c>
      <c r="B25" s="4" t="s">
        <v>8</v>
      </c>
      <c r="C25" s="5" t="s">
        <v>60</v>
      </c>
      <c r="D25" s="7" t="s">
        <v>61</v>
      </c>
      <c r="E25" s="5" t="s">
        <v>11</v>
      </c>
      <c r="F25" s="4" t="s">
        <v>25</v>
      </c>
      <c r="G25" s="8" t="s">
        <v>62</v>
      </c>
    </row>
    <row r="26" ht="30" customHeight="1" spans="1:7">
      <c r="A26" s="4">
        <v>24</v>
      </c>
      <c r="B26" s="5" t="s">
        <v>63</v>
      </c>
      <c r="C26" s="4" t="s">
        <v>64</v>
      </c>
      <c r="D26" s="4" t="s">
        <v>65</v>
      </c>
      <c r="E26" s="4" t="s">
        <v>11</v>
      </c>
      <c r="F26" s="4" t="s">
        <v>12</v>
      </c>
      <c r="G26" s="4" t="str">
        <f>VLOOKUP(C26,'[1]2023项目立项信息表'!$C$3:$I$242,7,0)</f>
        <v>王雯琦</v>
      </c>
    </row>
    <row r="27" ht="30" customHeight="1" spans="1:7">
      <c r="A27" s="4">
        <v>25</v>
      </c>
      <c r="B27" s="5" t="s">
        <v>63</v>
      </c>
      <c r="C27" s="4" t="s">
        <v>66</v>
      </c>
      <c r="D27" s="4" t="s">
        <v>67</v>
      </c>
      <c r="E27" s="4" t="s">
        <v>11</v>
      </c>
      <c r="F27" s="4" t="s">
        <v>25</v>
      </c>
      <c r="G27" s="4" t="str">
        <f>VLOOKUP(C27,'[1]2023项目立项信息表'!$C$3:$I$242,7,0)</f>
        <v>吴洋</v>
      </c>
    </row>
    <row r="28" ht="30" customHeight="1" spans="1:7">
      <c r="A28" s="4">
        <v>26</v>
      </c>
      <c r="B28" s="5" t="s">
        <v>63</v>
      </c>
      <c r="C28" s="4" t="s">
        <v>68</v>
      </c>
      <c r="D28" s="4" t="s">
        <v>69</v>
      </c>
      <c r="E28" s="4" t="s">
        <v>11</v>
      </c>
      <c r="F28" s="4" t="s">
        <v>25</v>
      </c>
      <c r="G28" s="4" t="str">
        <f>VLOOKUP(C28,'[1]2023项目立项信息表'!$C$3:$I$242,7,0)</f>
        <v>张晨宇</v>
      </c>
    </row>
    <row r="29" ht="30" customHeight="1" spans="1:7">
      <c r="A29" s="4">
        <v>27</v>
      </c>
      <c r="B29" s="5" t="s">
        <v>63</v>
      </c>
      <c r="C29" s="4" t="s">
        <v>70</v>
      </c>
      <c r="D29" s="4" t="s">
        <v>71</v>
      </c>
      <c r="E29" s="4" t="s">
        <v>11</v>
      </c>
      <c r="F29" s="4" t="s">
        <v>25</v>
      </c>
      <c r="G29" s="4" t="str">
        <f>VLOOKUP(C29,'[1]2023项目立项信息表'!$C$3:$I$242,7,0)</f>
        <v>赵欣郁</v>
      </c>
    </row>
    <row r="30" ht="30" customHeight="1" spans="1:7">
      <c r="A30" s="4">
        <v>28</v>
      </c>
      <c r="B30" s="5" t="s">
        <v>63</v>
      </c>
      <c r="C30" s="4" t="s">
        <v>72</v>
      </c>
      <c r="D30" s="4" t="s">
        <v>73</v>
      </c>
      <c r="E30" s="4" t="s">
        <v>11</v>
      </c>
      <c r="F30" s="4" t="s">
        <v>25</v>
      </c>
      <c r="G30" s="4" t="str">
        <f>VLOOKUP(C30,'[1]2023项目立项信息表'!$C$3:$I$242,7,0)</f>
        <v>毕子淇</v>
      </c>
    </row>
    <row r="31" ht="30" customHeight="1" spans="1:7">
      <c r="A31" s="4">
        <v>29</v>
      </c>
      <c r="B31" s="5" t="s">
        <v>63</v>
      </c>
      <c r="C31" s="4" t="s">
        <v>74</v>
      </c>
      <c r="D31" s="4" t="s">
        <v>75</v>
      </c>
      <c r="E31" s="4" t="s">
        <v>11</v>
      </c>
      <c r="F31" s="4" t="s">
        <v>25</v>
      </c>
      <c r="G31" s="4" t="str">
        <f>VLOOKUP(C31,'[1]2023项目立项信息表'!$C$3:$I$242,7,0)</f>
        <v>田常青</v>
      </c>
    </row>
    <row r="32" ht="30" customHeight="1" spans="1:7">
      <c r="A32" s="4">
        <v>30</v>
      </c>
      <c r="B32" s="5" t="s">
        <v>63</v>
      </c>
      <c r="C32" s="4" t="s">
        <v>76</v>
      </c>
      <c r="D32" s="4" t="s">
        <v>77</v>
      </c>
      <c r="E32" s="4" t="s">
        <v>11</v>
      </c>
      <c r="F32" s="4" t="s">
        <v>25</v>
      </c>
      <c r="G32" s="4" t="str">
        <f>VLOOKUP(C32,'[1]2023项目立项信息表'!$C$3:$I$242,7,0)</f>
        <v>白云浩</v>
      </c>
    </row>
    <row r="33" ht="30" customHeight="1" spans="1:7">
      <c r="A33" s="4">
        <v>31</v>
      </c>
      <c r="B33" s="5" t="s">
        <v>63</v>
      </c>
      <c r="C33" s="4" t="s">
        <v>78</v>
      </c>
      <c r="D33" s="4" t="s">
        <v>79</v>
      </c>
      <c r="E33" s="4" t="s">
        <v>11</v>
      </c>
      <c r="F33" s="4" t="s">
        <v>25</v>
      </c>
      <c r="G33" s="4" t="str">
        <f>VLOOKUP(C33,'[1]2023项目立项信息表'!$C$3:$I$242,7,0)</f>
        <v>赵吉</v>
      </c>
    </row>
    <row r="34" ht="30" customHeight="1" spans="1:7">
      <c r="A34" s="4">
        <v>32</v>
      </c>
      <c r="B34" s="5" t="s">
        <v>63</v>
      </c>
      <c r="C34" s="4" t="s">
        <v>80</v>
      </c>
      <c r="D34" s="4" t="s">
        <v>81</v>
      </c>
      <c r="E34" s="4" t="s">
        <v>11</v>
      </c>
      <c r="F34" s="4" t="s">
        <v>25</v>
      </c>
      <c r="G34" s="4" t="str">
        <f>VLOOKUP(C34,'[1]2023项目立项信息表'!$C$3:$I$242,7,0)</f>
        <v>张博滔</v>
      </c>
    </row>
    <row r="35" ht="30" customHeight="1" spans="1:7">
      <c r="A35" s="4">
        <v>33</v>
      </c>
      <c r="B35" s="5" t="s">
        <v>63</v>
      </c>
      <c r="C35" s="4" t="s">
        <v>82</v>
      </c>
      <c r="D35" s="4" t="s">
        <v>83</v>
      </c>
      <c r="E35" s="4" t="s">
        <v>11</v>
      </c>
      <c r="F35" s="4" t="s">
        <v>25</v>
      </c>
      <c r="G35" s="4" t="str">
        <f>VLOOKUP(C35,'[1]2023项目立项信息表'!$C$3:$I$242,7,0)</f>
        <v>徐英凯</v>
      </c>
    </row>
    <row r="36" ht="30" customHeight="1" spans="1:7">
      <c r="A36" s="4">
        <v>34</v>
      </c>
      <c r="B36" s="5" t="s">
        <v>63</v>
      </c>
      <c r="C36" s="4" t="s">
        <v>84</v>
      </c>
      <c r="D36" s="4" t="s">
        <v>85</v>
      </c>
      <c r="E36" s="4" t="s">
        <v>11</v>
      </c>
      <c r="F36" s="4" t="s">
        <v>25</v>
      </c>
      <c r="G36" s="4" t="str">
        <f>VLOOKUP(C36,'[1]2023项目立项信息表'!$C$3:$I$242,7,0)</f>
        <v>张帅</v>
      </c>
    </row>
    <row r="37" ht="30" customHeight="1" spans="1:7">
      <c r="A37" s="4">
        <v>35</v>
      </c>
      <c r="B37" s="5" t="s">
        <v>63</v>
      </c>
      <c r="C37" s="4" t="s">
        <v>86</v>
      </c>
      <c r="D37" s="4" t="s">
        <v>87</v>
      </c>
      <c r="E37" s="4" t="s">
        <v>11</v>
      </c>
      <c r="F37" s="4" t="s">
        <v>25</v>
      </c>
      <c r="G37" s="4" t="str">
        <f>VLOOKUP(C37,'[1]2023项目立项信息表'!$C$3:$I$242,7,0)</f>
        <v>郭增运</v>
      </c>
    </row>
    <row r="38" ht="30" customHeight="1" spans="1:7">
      <c r="A38" s="4">
        <v>36</v>
      </c>
      <c r="B38" s="5" t="s">
        <v>63</v>
      </c>
      <c r="C38" s="4" t="s">
        <v>88</v>
      </c>
      <c r="D38" s="4" t="s">
        <v>89</v>
      </c>
      <c r="E38" s="4" t="s">
        <v>11</v>
      </c>
      <c r="F38" s="4" t="s">
        <v>25</v>
      </c>
      <c r="G38" s="4" t="str">
        <f>VLOOKUP(C38,'[1]2023项目立项信息表'!$C$3:$I$242,7,0)</f>
        <v>黄梦柯</v>
      </c>
    </row>
    <row r="39" ht="30" customHeight="1" spans="1:7">
      <c r="A39" s="4">
        <v>37</v>
      </c>
      <c r="B39" s="5" t="s">
        <v>63</v>
      </c>
      <c r="C39" s="4" t="s">
        <v>90</v>
      </c>
      <c r="D39" s="4" t="s">
        <v>91</v>
      </c>
      <c r="E39" s="4" t="s">
        <v>11</v>
      </c>
      <c r="F39" s="4" t="s">
        <v>25</v>
      </c>
      <c r="G39" s="4" t="str">
        <f>VLOOKUP(C39,'[1]2023项目立项信息表'!$C$3:$I$242,7,0)</f>
        <v>杨子琦</v>
      </c>
    </row>
    <row r="40" ht="30" customHeight="1" spans="1:7">
      <c r="A40" s="4">
        <v>38</v>
      </c>
      <c r="B40" s="5" t="s">
        <v>63</v>
      </c>
      <c r="C40" s="4" t="s">
        <v>92</v>
      </c>
      <c r="D40" s="4" t="s">
        <v>93</v>
      </c>
      <c r="E40" s="4" t="s">
        <v>11</v>
      </c>
      <c r="F40" s="4" t="s">
        <v>25</v>
      </c>
      <c r="G40" s="4" t="str">
        <f>VLOOKUP(C40,'[1]2023项目立项信息表'!$C$3:$I$242,7,0)</f>
        <v>张鑫键</v>
      </c>
    </row>
    <row r="41" ht="30" customHeight="1" spans="1:7">
      <c r="A41" s="4">
        <v>39</v>
      </c>
      <c r="B41" s="5" t="s">
        <v>63</v>
      </c>
      <c r="C41" s="4" t="s">
        <v>94</v>
      </c>
      <c r="D41" s="4" t="s">
        <v>95</v>
      </c>
      <c r="E41" s="4" t="s">
        <v>11</v>
      </c>
      <c r="F41" s="4" t="s">
        <v>38</v>
      </c>
      <c r="G41" s="4" t="str">
        <f>VLOOKUP(C41,'[1]2023项目立项信息表'!$C$3:$I$242,7,0)</f>
        <v>张德瑞</v>
      </c>
    </row>
    <row r="42" ht="30" customHeight="1" spans="1:7">
      <c r="A42" s="4">
        <v>40</v>
      </c>
      <c r="B42" s="5" t="s">
        <v>63</v>
      </c>
      <c r="C42" s="4" t="s">
        <v>96</v>
      </c>
      <c r="D42" s="4" t="s">
        <v>97</v>
      </c>
      <c r="E42" s="4" t="s">
        <v>11</v>
      </c>
      <c r="F42" s="4" t="s">
        <v>38</v>
      </c>
      <c r="G42" s="4" t="str">
        <f>VLOOKUP(C42,'[1]2023项目立项信息表'!$C$3:$I$242,7,0)</f>
        <v>刘子溪</v>
      </c>
    </row>
    <row r="43" ht="30" customHeight="1" spans="1:7">
      <c r="A43" s="4">
        <v>41</v>
      </c>
      <c r="B43" s="5" t="s">
        <v>63</v>
      </c>
      <c r="C43" s="4" t="s">
        <v>98</v>
      </c>
      <c r="D43" s="4" t="s">
        <v>99</v>
      </c>
      <c r="E43" s="4" t="s">
        <v>11</v>
      </c>
      <c r="F43" s="4" t="s">
        <v>38</v>
      </c>
      <c r="G43" s="4" t="str">
        <f>VLOOKUP(C43,'[1]2023项目立项信息表'!$C$3:$I$242,7,0)</f>
        <v>韩法杰</v>
      </c>
    </row>
    <row r="44" ht="30" customHeight="1" spans="1:7">
      <c r="A44" s="4">
        <v>42</v>
      </c>
      <c r="B44" s="5" t="s">
        <v>63</v>
      </c>
      <c r="C44" s="4" t="s">
        <v>100</v>
      </c>
      <c r="D44" s="4" t="s">
        <v>101</v>
      </c>
      <c r="E44" s="4" t="s">
        <v>11</v>
      </c>
      <c r="F44" s="4" t="s">
        <v>38</v>
      </c>
      <c r="G44" s="4" t="str">
        <f>VLOOKUP(C44,'[1]2023项目立项信息表'!$C$3:$I$242,7,0)</f>
        <v>郑博文</v>
      </c>
    </row>
    <row r="45" ht="30" customHeight="1" spans="1:7">
      <c r="A45" s="4">
        <v>43</v>
      </c>
      <c r="B45" s="5" t="s">
        <v>63</v>
      </c>
      <c r="C45" s="4" t="s">
        <v>102</v>
      </c>
      <c r="D45" s="4" t="s">
        <v>103</v>
      </c>
      <c r="E45" s="4" t="s">
        <v>11</v>
      </c>
      <c r="F45" s="4" t="s">
        <v>38</v>
      </c>
      <c r="G45" s="4" t="str">
        <f>VLOOKUP(C45,'[1]2023项目立项信息表'!$C$3:$I$242,7,0)</f>
        <v>聂淑萍</v>
      </c>
    </row>
    <row r="46" ht="30" customHeight="1" spans="1:7">
      <c r="A46" s="4">
        <v>44</v>
      </c>
      <c r="B46" s="5" t="s">
        <v>63</v>
      </c>
      <c r="C46" s="4" t="s">
        <v>104</v>
      </c>
      <c r="D46" s="4" t="s">
        <v>105</v>
      </c>
      <c r="E46" s="4" t="s">
        <v>43</v>
      </c>
      <c r="F46" s="4" t="s">
        <v>12</v>
      </c>
      <c r="G46" s="4" t="str">
        <f>VLOOKUP(C46,'[1]2023项目立项信息表'!$C$3:$I$242,7,0)</f>
        <v>郑煜川</v>
      </c>
    </row>
    <row r="47" ht="30" customHeight="1" spans="1:7">
      <c r="A47" s="4">
        <v>45</v>
      </c>
      <c r="B47" s="5" t="s">
        <v>63</v>
      </c>
      <c r="C47" s="4" t="s">
        <v>106</v>
      </c>
      <c r="D47" s="4" t="s">
        <v>107</v>
      </c>
      <c r="E47" s="4" t="s">
        <v>43</v>
      </c>
      <c r="F47" s="4" t="s">
        <v>12</v>
      </c>
      <c r="G47" s="4" t="str">
        <f>VLOOKUP(C47,'[1]2023项目立项信息表'!$C$3:$I$242,7,0)</f>
        <v>成兴益</v>
      </c>
    </row>
    <row r="48" ht="30" customHeight="1" spans="1:7">
      <c r="A48" s="4">
        <v>46</v>
      </c>
      <c r="B48" s="5" t="s">
        <v>63</v>
      </c>
      <c r="C48" s="4" t="s">
        <v>108</v>
      </c>
      <c r="D48" s="4" t="s">
        <v>109</v>
      </c>
      <c r="E48" s="4" t="s">
        <v>43</v>
      </c>
      <c r="F48" s="4" t="s">
        <v>12</v>
      </c>
      <c r="G48" s="4" t="str">
        <f>VLOOKUP(C48,'[1]2023项目立项信息表'!$C$3:$I$242,7,0)</f>
        <v>任浩浩</v>
      </c>
    </row>
    <row r="49" ht="30" customHeight="1" spans="1:7">
      <c r="A49" s="4">
        <v>47</v>
      </c>
      <c r="B49" s="5" t="s">
        <v>63</v>
      </c>
      <c r="C49" s="4" t="s">
        <v>110</v>
      </c>
      <c r="D49" s="4" t="s">
        <v>111</v>
      </c>
      <c r="E49" s="4" t="s">
        <v>43</v>
      </c>
      <c r="F49" s="4" t="s">
        <v>25</v>
      </c>
      <c r="G49" s="4" t="str">
        <f>VLOOKUP(C49,'[1]2023项目立项信息表'!$C$3:$I$242,7,0)</f>
        <v>侯光旭</v>
      </c>
    </row>
    <row r="50" ht="30" customHeight="1" spans="1:7">
      <c r="A50" s="4">
        <v>48</v>
      </c>
      <c r="B50" s="5" t="s">
        <v>63</v>
      </c>
      <c r="C50" s="4" t="s">
        <v>112</v>
      </c>
      <c r="D50" s="4" t="s">
        <v>113</v>
      </c>
      <c r="E50" s="4" t="s">
        <v>54</v>
      </c>
      <c r="F50" s="4" t="s">
        <v>12</v>
      </c>
      <c r="G50" s="4" t="str">
        <f>VLOOKUP(C50,'[1]2023项目立项信息表'!$C$3:$I$242,7,0)</f>
        <v>姜海洋</v>
      </c>
    </row>
    <row r="51" ht="30" customHeight="1" spans="1:7">
      <c r="A51" s="4">
        <v>49</v>
      </c>
      <c r="B51" s="5" t="s">
        <v>63</v>
      </c>
      <c r="C51" s="5" t="s">
        <v>114</v>
      </c>
      <c r="D51" s="5" t="s">
        <v>115</v>
      </c>
      <c r="E51" s="5" t="s">
        <v>11</v>
      </c>
      <c r="F51" s="5" t="s">
        <v>38</v>
      </c>
      <c r="G51" s="4" t="s">
        <v>116</v>
      </c>
    </row>
    <row r="52" ht="30" customHeight="1" spans="1:7">
      <c r="A52" s="4">
        <v>50</v>
      </c>
      <c r="B52" s="5" t="s">
        <v>63</v>
      </c>
      <c r="C52" s="10" t="s">
        <v>117</v>
      </c>
      <c r="D52" s="7" t="s">
        <v>118</v>
      </c>
      <c r="E52" s="5" t="s">
        <v>11</v>
      </c>
      <c r="F52" s="4" t="s">
        <v>12</v>
      </c>
      <c r="G52" s="4" t="s">
        <v>119</v>
      </c>
    </row>
    <row r="53" ht="30" customHeight="1" spans="1:7">
      <c r="A53" s="4">
        <v>51</v>
      </c>
      <c r="B53" s="5" t="s">
        <v>63</v>
      </c>
      <c r="C53" s="5" t="s">
        <v>120</v>
      </c>
      <c r="D53" s="7" t="s">
        <v>121</v>
      </c>
      <c r="E53" s="4" t="s">
        <v>11</v>
      </c>
      <c r="F53" s="4" t="s">
        <v>38</v>
      </c>
      <c r="G53" s="4" t="s">
        <v>122</v>
      </c>
    </row>
    <row r="54" ht="30" customHeight="1" spans="1:7">
      <c r="A54" s="4">
        <v>52</v>
      </c>
      <c r="B54" s="4" t="s">
        <v>123</v>
      </c>
      <c r="C54" s="4" t="s">
        <v>124</v>
      </c>
      <c r="D54" s="4" t="s">
        <v>125</v>
      </c>
      <c r="E54" s="4" t="s">
        <v>11</v>
      </c>
      <c r="F54" s="4" t="s">
        <v>25</v>
      </c>
      <c r="G54" s="4" t="str">
        <f>VLOOKUP(C54,'[1]2023项目立项信息表'!$C$3:$I$242,7,0)</f>
        <v>应方科</v>
      </c>
    </row>
    <row r="55" ht="30" customHeight="1" spans="1:7">
      <c r="A55" s="4">
        <v>53</v>
      </c>
      <c r="B55" s="4" t="s">
        <v>123</v>
      </c>
      <c r="C55" s="4" t="s">
        <v>126</v>
      </c>
      <c r="D55" s="4" t="s">
        <v>127</v>
      </c>
      <c r="E55" s="4" t="s">
        <v>11</v>
      </c>
      <c r="F55" s="4" t="s">
        <v>12</v>
      </c>
      <c r="G55" s="4" t="str">
        <f>VLOOKUP(C55,'[1]2023项目立项信息表'!$C$3:$I$242,7,0)</f>
        <v>孙宇航</v>
      </c>
    </row>
    <row r="56" ht="30" customHeight="1" spans="1:7">
      <c r="A56" s="4">
        <v>54</v>
      </c>
      <c r="B56" s="4" t="s">
        <v>123</v>
      </c>
      <c r="C56" s="4" t="s">
        <v>128</v>
      </c>
      <c r="D56" s="4" t="s">
        <v>129</v>
      </c>
      <c r="E56" s="4" t="s">
        <v>11</v>
      </c>
      <c r="F56" s="4" t="s">
        <v>12</v>
      </c>
      <c r="G56" s="4" t="str">
        <f>VLOOKUP(C56,'[1]2023项目立项信息表'!$C$3:$I$242,7,0)</f>
        <v>高萌萌</v>
      </c>
    </row>
    <row r="57" ht="30" customHeight="1" spans="1:7">
      <c r="A57" s="4">
        <v>55</v>
      </c>
      <c r="B57" s="4" t="s">
        <v>123</v>
      </c>
      <c r="C57" s="4" t="s">
        <v>130</v>
      </c>
      <c r="D57" s="4" t="s">
        <v>131</v>
      </c>
      <c r="E57" s="4" t="s">
        <v>11</v>
      </c>
      <c r="F57" s="4" t="s">
        <v>12</v>
      </c>
      <c r="G57" s="4" t="str">
        <f>VLOOKUP(C57,'[1]2023项目立项信息表'!$C$3:$I$242,7,0)</f>
        <v>刘博文</v>
      </c>
    </row>
    <row r="58" ht="30" customHeight="1" spans="1:7">
      <c r="A58" s="4">
        <v>56</v>
      </c>
      <c r="B58" s="4" t="s">
        <v>123</v>
      </c>
      <c r="C58" s="4" t="s">
        <v>132</v>
      </c>
      <c r="D58" s="4" t="s">
        <v>133</v>
      </c>
      <c r="E58" s="4" t="s">
        <v>11</v>
      </c>
      <c r="F58" s="4" t="s">
        <v>12</v>
      </c>
      <c r="G58" s="4" t="str">
        <f>VLOOKUP(C58,'[1]2023项目立项信息表'!$C$3:$I$242,7,0)</f>
        <v>韩铠旭</v>
      </c>
    </row>
    <row r="59" ht="30" customHeight="1" spans="1:7">
      <c r="A59" s="4">
        <v>57</v>
      </c>
      <c r="B59" s="4" t="s">
        <v>123</v>
      </c>
      <c r="C59" s="4" t="s">
        <v>134</v>
      </c>
      <c r="D59" s="4" t="s">
        <v>135</v>
      </c>
      <c r="E59" s="4" t="s">
        <v>11</v>
      </c>
      <c r="F59" s="4" t="s">
        <v>25</v>
      </c>
      <c r="G59" s="4" t="str">
        <f>VLOOKUP(C59,'[1]2023项目立项信息表'!$C$3:$I$242,7,0)</f>
        <v>张宇萱</v>
      </c>
    </row>
    <row r="60" ht="30" customHeight="1" spans="1:7">
      <c r="A60" s="4">
        <v>58</v>
      </c>
      <c r="B60" s="4" t="s">
        <v>123</v>
      </c>
      <c r="C60" s="4" t="s">
        <v>136</v>
      </c>
      <c r="D60" s="4" t="s">
        <v>137</v>
      </c>
      <c r="E60" s="4" t="s">
        <v>11</v>
      </c>
      <c r="F60" s="4" t="s">
        <v>25</v>
      </c>
      <c r="G60" s="4" t="str">
        <f>VLOOKUP(C60,'[1]2023项目立项信息表'!$C$3:$I$242,7,0)</f>
        <v>邢伟伟</v>
      </c>
    </row>
    <row r="61" ht="30" customHeight="1" spans="1:7">
      <c r="A61" s="4">
        <v>59</v>
      </c>
      <c r="B61" s="4" t="s">
        <v>123</v>
      </c>
      <c r="C61" s="4" t="s">
        <v>138</v>
      </c>
      <c r="D61" s="4" t="s">
        <v>139</v>
      </c>
      <c r="E61" s="4" t="s">
        <v>11</v>
      </c>
      <c r="F61" s="4" t="s">
        <v>25</v>
      </c>
      <c r="G61" s="4" t="str">
        <f>VLOOKUP(C61,'[1]2023项目立项信息表'!$C$3:$I$242,7,0)</f>
        <v>王慧</v>
      </c>
    </row>
    <row r="62" ht="30" customHeight="1" spans="1:7">
      <c r="A62" s="4">
        <v>60</v>
      </c>
      <c r="B62" s="4" t="s">
        <v>123</v>
      </c>
      <c r="C62" s="4" t="s">
        <v>140</v>
      </c>
      <c r="D62" s="4" t="s">
        <v>141</v>
      </c>
      <c r="E62" s="4" t="s">
        <v>11</v>
      </c>
      <c r="F62" s="4" t="s">
        <v>25</v>
      </c>
      <c r="G62" s="4" t="str">
        <f>VLOOKUP(C62,'[1]2023项目立项信息表'!$C$3:$I$242,7,0)</f>
        <v>李梦涵</v>
      </c>
    </row>
    <row r="63" ht="30" customHeight="1" spans="1:7">
      <c r="A63" s="4">
        <v>61</v>
      </c>
      <c r="B63" s="4" t="s">
        <v>123</v>
      </c>
      <c r="C63" s="4" t="s">
        <v>142</v>
      </c>
      <c r="D63" s="4" t="s">
        <v>143</v>
      </c>
      <c r="E63" s="4" t="s">
        <v>11</v>
      </c>
      <c r="F63" s="4" t="s">
        <v>25</v>
      </c>
      <c r="G63" s="4" t="str">
        <f>VLOOKUP(C63,'[1]2023项目立项信息表'!$C$3:$I$242,7,0)</f>
        <v>潘汶琦</v>
      </c>
    </row>
    <row r="64" ht="30" customHeight="1" spans="1:7">
      <c r="A64" s="4">
        <v>62</v>
      </c>
      <c r="B64" s="4" t="s">
        <v>123</v>
      </c>
      <c r="C64" s="4" t="s">
        <v>144</v>
      </c>
      <c r="D64" s="4" t="s">
        <v>145</v>
      </c>
      <c r="E64" s="4" t="s">
        <v>11</v>
      </c>
      <c r="F64" s="4" t="s">
        <v>25</v>
      </c>
      <c r="G64" s="4" t="str">
        <f>VLOOKUP(C64,'[1]2023项目立项信息表'!$C$3:$I$242,7,0)</f>
        <v>尤佳慧</v>
      </c>
    </row>
    <row r="65" ht="30" customHeight="1" spans="1:7">
      <c r="A65" s="4">
        <v>63</v>
      </c>
      <c r="B65" s="4" t="s">
        <v>123</v>
      </c>
      <c r="C65" s="4" t="s">
        <v>146</v>
      </c>
      <c r="D65" s="4" t="s">
        <v>147</v>
      </c>
      <c r="E65" s="4" t="s">
        <v>11</v>
      </c>
      <c r="F65" s="4" t="s">
        <v>25</v>
      </c>
      <c r="G65" s="4" t="str">
        <f>VLOOKUP(C65,'[1]2023项目立项信息表'!$C$3:$I$242,7,0)</f>
        <v>陈梁</v>
      </c>
    </row>
    <row r="66" ht="30" customHeight="1" spans="1:7">
      <c r="A66" s="4">
        <v>64</v>
      </c>
      <c r="B66" s="4" t="s">
        <v>123</v>
      </c>
      <c r="C66" s="4" t="s">
        <v>148</v>
      </c>
      <c r="D66" s="4" t="s">
        <v>149</v>
      </c>
      <c r="E66" s="4" t="s">
        <v>11</v>
      </c>
      <c r="F66" s="4" t="s">
        <v>25</v>
      </c>
      <c r="G66" s="4" t="str">
        <f>VLOOKUP(C66,'[1]2023项目立项信息表'!$C$3:$I$242,7,0)</f>
        <v>曹家慧</v>
      </c>
    </row>
    <row r="67" ht="30" customHeight="1" spans="1:7">
      <c r="A67" s="4">
        <v>65</v>
      </c>
      <c r="B67" s="4" t="s">
        <v>123</v>
      </c>
      <c r="C67" s="4" t="s">
        <v>150</v>
      </c>
      <c r="D67" s="4" t="s">
        <v>151</v>
      </c>
      <c r="E67" s="4" t="s">
        <v>11</v>
      </c>
      <c r="F67" s="4" t="s">
        <v>25</v>
      </c>
      <c r="G67" s="4" t="str">
        <f>VLOOKUP(C67,'[1]2023项目立项信息表'!$C$3:$I$242,7,0)</f>
        <v>白哲宇</v>
      </c>
    </row>
    <row r="68" ht="30" customHeight="1" spans="1:7">
      <c r="A68" s="4">
        <v>66</v>
      </c>
      <c r="B68" s="4" t="s">
        <v>123</v>
      </c>
      <c r="C68" s="4" t="s">
        <v>152</v>
      </c>
      <c r="D68" s="4" t="s">
        <v>153</v>
      </c>
      <c r="E68" s="4" t="s">
        <v>11</v>
      </c>
      <c r="F68" s="4" t="s">
        <v>25</v>
      </c>
      <c r="G68" s="4" t="str">
        <f>VLOOKUP(C68,'[1]2023项目立项信息表'!$C$3:$I$242,7,0)</f>
        <v>刘颜锐</v>
      </c>
    </row>
    <row r="69" ht="30" customHeight="1" spans="1:7">
      <c r="A69" s="4">
        <v>67</v>
      </c>
      <c r="B69" s="4" t="s">
        <v>123</v>
      </c>
      <c r="C69" s="4" t="s">
        <v>154</v>
      </c>
      <c r="D69" s="4" t="s">
        <v>155</v>
      </c>
      <c r="E69" s="4" t="s">
        <v>11</v>
      </c>
      <c r="F69" s="4" t="s">
        <v>38</v>
      </c>
      <c r="G69" s="4" t="str">
        <f>VLOOKUP(C69,'[1]2023项目立项信息表'!$C$3:$I$242,7,0)</f>
        <v>高冬雪</v>
      </c>
    </row>
    <row r="70" ht="30" customHeight="1" spans="1:7">
      <c r="A70" s="4">
        <v>68</v>
      </c>
      <c r="B70" s="4" t="s">
        <v>123</v>
      </c>
      <c r="C70" s="4" t="s">
        <v>156</v>
      </c>
      <c r="D70" s="4" t="s">
        <v>157</v>
      </c>
      <c r="E70" s="4" t="s">
        <v>11</v>
      </c>
      <c r="F70" s="4" t="s">
        <v>38</v>
      </c>
      <c r="G70" s="4" t="str">
        <f>VLOOKUP(C70,'[1]2023项目立项信息表'!$C$3:$I$242,7,0)</f>
        <v>肖明月</v>
      </c>
    </row>
    <row r="71" ht="30" customHeight="1" spans="1:7">
      <c r="A71" s="4">
        <v>69</v>
      </c>
      <c r="B71" s="4" t="s">
        <v>123</v>
      </c>
      <c r="C71" s="4" t="s">
        <v>158</v>
      </c>
      <c r="D71" s="4" t="s">
        <v>159</v>
      </c>
      <c r="E71" s="4" t="s">
        <v>11</v>
      </c>
      <c r="F71" s="4" t="s">
        <v>38</v>
      </c>
      <c r="G71" s="4" t="str">
        <f>VLOOKUP(C71,'[1]2023项目立项信息表'!$C$3:$I$242,7,0)</f>
        <v>郎梓乔</v>
      </c>
    </row>
    <row r="72" ht="30" customHeight="1" spans="1:7">
      <c r="A72" s="4">
        <v>70</v>
      </c>
      <c r="B72" s="4" t="s">
        <v>123</v>
      </c>
      <c r="C72" s="4" t="s">
        <v>160</v>
      </c>
      <c r="D72" s="4" t="s">
        <v>161</v>
      </c>
      <c r="E72" s="4" t="s">
        <v>11</v>
      </c>
      <c r="F72" s="4" t="s">
        <v>38</v>
      </c>
      <c r="G72" s="4" t="str">
        <f>VLOOKUP(C72,'[1]2023项目立项信息表'!$C$3:$I$242,7,0)</f>
        <v>耿帅锋</v>
      </c>
    </row>
    <row r="73" ht="30" customHeight="1" spans="1:7">
      <c r="A73" s="4">
        <v>71</v>
      </c>
      <c r="B73" s="4" t="s">
        <v>123</v>
      </c>
      <c r="C73" s="4" t="s">
        <v>162</v>
      </c>
      <c r="D73" s="4" t="s">
        <v>163</v>
      </c>
      <c r="E73" s="4" t="s">
        <v>43</v>
      </c>
      <c r="F73" s="4" t="s">
        <v>12</v>
      </c>
      <c r="G73" s="4" t="str">
        <f>VLOOKUP(C73,'[1]2023项目立项信息表'!$C$3:$I$242,7,0)</f>
        <v>陈伊芸</v>
      </c>
    </row>
    <row r="74" ht="30" customHeight="1" spans="1:7">
      <c r="A74" s="4">
        <v>72</v>
      </c>
      <c r="B74" s="4" t="s">
        <v>123</v>
      </c>
      <c r="C74" s="4" t="s">
        <v>164</v>
      </c>
      <c r="D74" s="4" t="s">
        <v>165</v>
      </c>
      <c r="E74" s="4" t="s">
        <v>43</v>
      </c>
      <c r="F74" s="4" t="s">
        <v>12</v>
      </c>
      <c r="G74" s="4" t="str">
        <f>VLOOKUP(C74,'[1]2023项目立项信息表'!$C$3:$I$242,7,0)</f>
        <v>杨鸿旭</v>
      </c>
    </row>
    <row r="75" ht="30" customHeight="1" spans="1:7">
      <c r="A75" s="4">
        <v>73</v>
      </c>
      <c r="B75" s="4" t="s">
        <v>123</v>
      </c>
      <c r="C75" s="4" t="s">
        <v>166</v>
      </c>
      <c r="D75" s="4" t="s">
        <v>167</v>
      </c>
      <c r="E75" s="4" t="s">
        <v>43</v>
      </c>
      <c r="F75" s="4" t="s">
        <v>12</v>
      </c>
      <c r="G75" s="4" t="str">
        <f>VLOOKUP(C75,'[1]2023项目立项信息表'!$C$3:$I$242,7,0)</f>
        <v>王以彤</v>
      </c>
    </row>
    <row r="76" ht="30" customHeight="1" spans="1:7">
      <c r="A76" s="4">
        <v>74</v>
      </c>
      <c r="B76" s="4" t="s">
        <v>123</v>
      </c>
      <c r="C76" s="4" t="s">
        <v>168</v>
      </c>
      <c r="D76" s="4" t="s">
        <v>169</v>
      </c>
      <c r="E76" s="4" t="s">
        <v>43</v>
      </c>
      <c r="F76" s="4" t="s">
        <v>25</v>
      </c>
      <c r="G76" s="4" t="str">
        <f>VLOOKUP(C76,'[1]2023项目立项信息表'!$C$3:$I$242,7,0)</f>
        <v>张风</v>
      </c>
    </row>
    <row r="77" ht="30" customHeight="1" spans="1:7">
      <c r="A77" s="4">
        <v>75</v>
      </c>
      <c r="B77" s="4" t="s">
        <v>123</v>
      </c>
      <c r="C77" s="4" t="s">
        <v>170</v>
      </c>
      <c r="D77" s="4" t="s">
        <v>171</v>
      </c>
      <c r="E77" s="4" t="s">
        <v>54</v>
      </c>
      <c r="F77" s="4" t="s">
        <v>12</v>
      </c>
      <c r="G77" s="4" t="str">
        <f>VLOOKUP(C77,'[1]2023项目立项信息表'!$C$3:$I$242,7,0)</f>
        <v>孟令滢</v>
      </c>
    </row>
    <row r="78" ht="30" customHeight="1" spans="1:7">
      <c r="A78" s="4">
        <v>76</v>
      </c>
      <c r="B78" s="4" t="s">
        <v>123</v>
      </c>
      <c r="C78" s="4" t="s">
        <v>172</v>
      </c>
      <c r="D78" s="4" t="s">
        <v>173</v>
      </c>
      <c r="E78" s="4" t="s">
        <v>54</v>
      </c>
      <c r="F78" s="4" t="s">
        <v>12</v>
      </c>
      <c r="G78" s="4" t="str">
        <f>VLOOKUP(C78,'[1]2023项目立项信息表'!$C$3:$I$242,7,0)</f>
        <v>徐东月</v>
      </c>
    </row>
    <row r="79" ht="30" customHeight="1" spans="1:7">
      <c r="A79" s="4">
        <v>77</v>
      </c>
      <c r="B79" s="4" t="s">
        <v>123</v>
      </c>
      <c r="C79" s="4" t="s">
        <v>174</v>
      </c>
      <c r="D79" s="4" t="s">
        <v>175</v>
      </c>
      <c r="E79" s="4" t="s">
        <v>54</v>
      </c>
      <c r="F79" s="4" t="s">
        <v>25</v>
      </c>
      <c r="G79" s="4" t="str">
        <f>VLOOKUP(C79,'[1]2023项目立项信息表'!$C$3:$I$242,7,0)</f>
        <v>王俊哲</v>
      </c>
    </row>
    <row r="80" ht="30" customHeight="1" spans="1:7">
      <c r="A80" s="4">
        <v>78</v>
      </c>
      <c r="B80" s="4" t="s">
        <v>123</v>
      </c>
      <c r="C80" s="4" t="s">
        <v>176</v>
      </c>
      <c r="D80" s="4" t="s">
        <v>177</v>
      </c>
      <c r="E80" s="4" t="s">
        <v>54</v>
      </c>
      <c r="F80" s="4" t="s">
        <v>25</v>
      </c>
      <c r="G80" s="4" t="str">
        <f>VLOOKUP(C80,'[1]2023项目立项信息表'!$C$3:$I$242,7,0)</f>
        <v>赵心雨</v>
      </c>
    </row>
    <row r="81" ht="30" customHeight="1" spans="1:7">
      <c r="A81" s="4">
        <v>79</v>
      </c>
      <c r="B81" s="4" t="s">
        <v>178</v>
      </c>
      <c r="C81" s="11" t="s">
        <v>179</v>
      </c>
      <c r="D81" s="4" t="s">
        <v>180</v>
      </c>
      <c r="E81" s="4" t="s">
        <v>11</v>
      </c>
      <c r="F81" s="4" t="s">
        <v>12</v>
      </c>
      <c r="G81" s="4" t="str">
        <f>VLOOKUP(C81,'[1]2023项目立项信息表'!$C$3:$I$242,7,0)</f>
        <v>王艺蓉</v>
      </c>
    </row>
    <row r="82" ht="30" customHeight="1" spans="1:7">
      <c r="A82" s="4">
        <v>80</v>
      </c>
      <c r="B82" s="4" t="s">
        <v>178</v>
      </c>
      <c r="C82" s="4" t="s">
        <v>181</v>
      </c>
      <c r="D82" s="4" t="s">
        <v>182</v>
      </c>
      <c r="E82" s="4" t="s">
        <v>11</v>
      </c>
      <c r="F82" s="4" t="s">
        <v>25</v>
      </c>
      <c r="G82" s="4" t="str">
        <f>VLOOKUP(C82,'[1]2023项目立项信息表'!$C$3:$I$242,7,0)</f>
        <v>曹珂</v>
      </c>
    </row>
    <row r="83" ht="30" customHeight="1" spans="1:7">
      <c r="A83" s="4">
        <v>81</v>
      </c>
      <c r="B83" s="4" t="s">
        <v>178</v>
      </c>
      <c r="C83" s="4" t="s">
        <v>183</v>
      </c>
      <c r="D83" s="4" t="s">
        <v>184</v>
      </c>
      <c r="E83" s="4" t="s">
        <v>11</v>
      </c>
      <c r="F83" s="4" t="s">
        <v>25</v>
      </c>
      <c r="G83" s="4" t="str">
        <f>VLOOKUP(C83,'[1]2023项目立项信息表'!$C$3:$I$242,7,0)</f>
        <v>吴潇</v>
      </c>
    </row>
    <row r="84" ht="30" customHeight="1" spans="1:7">
      <c r="A84" s="4">
        <v>82</v>
      </c>
      <c r="B84" s="4" t="s">
        <v>178</v>
      </c>
      <c r="C84" s="4" t="s">
        <v>185</v>
      </c>
      <c r="D84" s="4" t="s">
        <v>186</v>
      </c>
      <c r="E84" s="4" t="s">
        <v>11</v>
      </c>
      <c r="F84" s="4" t="s">
        <v>25</v>
      </c>
      <c r="G84" s="4" t="str">
        <f>VLOOKUP(C84,'[1]2023项目立项信息表'!$C$3:$I$242,7,0)</f>
        <v>黄黎明</v>
      </c>
    </row>
    <row r="85" ht="30" customHeight="1" spans="1:7">
      <c r="A85" s="4">
        <v>83</v>
      </c>
      <c r="B85" s="4" t="s">
        <v>178</v>
      </c>
      <c r="C85" s="4" t="s">
        <v>187</v>
      </c>
      <c r="D85" s="4" t="s">
        <v>188</v>
      </c>
      <c r="E85" s="4" t="s">
        <v>11</v>
      </c>
      <c r="F85" s="4" t="s">
        <v>25</v>
      </c>
      <c r="G85" s="4" t="str">
        <f>VLOOKUP(C85,'[1]2023项目立项信息表'!$C$3:$I$242,7,0)</f>
        <v>孟坤</v>
      </c>
    </row>
    <row r="86" ht="30" customHeight="1" spans="1:7">
      <c r="A86" s="4">
        <v>84</v>
      </c>
      <c r="B86" s="4" t="s">
        <v>178</v>
      </c>
      <c r="C86" s="4" t="s">
        <v>189</v>
      </c>
      <c r="D86" s="4" t="s">
        <v>190</v>
      </c>
      <c r="E86" s="4" t="s">
        <v>11</v>
      </c>
      <c r="F86" s="4" t="s">
        <v>25</v>
      </c>
      <c r="G86" s="4" t="str">
        <f>VLOOKUP(C86,'[1]2023项目立项信息表'!$C$3:$I$242,7,0)</f>
        <v>张世杰</v>
      </c>
    </row>
    <row r="87" ht="30" customHeight="1" spans="1:7">
      <c r="A87" s="4">
        <v>85</v>
      </c>
      <c r="B87" s="4" t="s">
        <v>178</v>
      </c>
      <c r="C87" s="4" t="s">
        <v>191</v>
      </c>
      <c r="D87" s="4" t="s">
        <v>192</v>
      </c>
      <c r="E87" s="4" t="s">
        <v>11</v>
      </c>
      <c r="F87" s="4" t="s">
        <v>25</v>
      </c>
      <c r="G87" s="4" t="str">
        <f>VLOOKUP(C87,'[1]2023项目立项信息表'!$C$3:$I$242,7,0)</f>
        <v>李海波</v>
      </c>
    </row>
    <row r="88" ht="30" customHeight="1" spans="1:7">
      <c r="A88" s="4">
        <v>86</v>
      </c>
      <c r="B88" s="4" t="s">
        <v>178</v>
      </c>
      <c r="C88" s="4" t="s">
        <v>193</v>
      </c>
      <c r="D88" s="4" t="s">
        <v>194</v>
      </c>
      <c r="E88" s="4" t="s">
        <v>11</v>
      </c>
      <c r="F88" s="4" t="s">
        <v>25</v>
      </c>
      <c r="G88" s="4" t="str">
        <f>VLOOKUP(C88,'[1]2023项目立项信息表'!$C$3:$I$242,7,0)</f>
        <v>马光莲</v>
      </c>
    </row>
    <row r="89" ht="30" customHeight="1" spans="1:7">
      <c r="A89" s="4">
        <v>87</v>
      </c>
      <c r="B89" s="4" t="s">
        <v>178</v>
      </c>
      <c r="C89" s="4" t="s">
        <v>195</v>
      </c>
      <c r="D89" s="4" t="s">
        <v>196</v>
      </c>
      <c r="E89" s="4" t="s">
        <v>11</v>
      </c>
      <c r="F89" s="4" t="s">
        <v>38</v>
      </c>
      <c r="G89" s="4" t="str">
        <f>VLOOKUP(C89,'[1]2023项目立项信息表'!$C$3:$I$242,7,0)</f>
        <v>王立钊</v>
      </c>
    </row>
    <row r="90" ht="30" customHeight="1" spans="1:7">
      <c r="A90" s="4">
        <v>88</v>
      </c>
      <c r="B90" s="4" t="s">
        <v>178</v>
      </c>
      <c r="C90" s="4" t="s">
        <v>197</v>
      </c>
      <c r="D90" s="4" t="s">
        <v>198</v>
      </c>
      <c r="E90" s="4" t="s">
        <v>11</v>
      </c>
      <c r="F90" s="4" t="s">
        <v>38</v>
      </c>
      <c r="G90" s="4" t="str">
        <f>VLOOKUP(C90,'[1]2023项目立项信息表'!$C$3:$I$242,7,0)</f>
        <v>肖金莹</v>
      </c>
    </row>
    <row r="91" ht="30" customHeight="1" spans="1:7">
      <c r="A91" s="4">
        <v>89</v>
      </c>
      <c r="B91" s="4" t="s">
        <v>178</v>
      </c>
      <c r="C91" s="4" t="s">
        <v>199</v>
      </c>
      <c r="D91" s="4" t="s">
        <v>200</v>
      </c>
      <c r="E91" s="4" t="s">
        <v>43</v>
      </c>
      <c r="F91" s="4" t="s">
        <v>12</v>
      </c>
      <c r="G91" s="4" t="str">
        <f>VLOOKUP(C91,'[1]2023项目立项信息表'!$C$3:$I$242,7,0)</f>
        <v>贾亮</v>
      </c>
    </row>
    <row r="92" ht="30" customHeight="1" spans="1:7">
      <c r="A92" s="4">
        <v>90</v>
      </c>
      <c r="B92" s="4" t="s">
        <v>178</v>
      </c>
      <c r="C92" s="4" t="s">
        <v>201</v>
      </c>
      <c r="D92" s="4" t="s">
        <v>202</v>
      </c>
      <c r="E92" s="4" t="s">
        <v>43</v>
      </c>
      <c r="F92" s="4" t="s">
        <v>25</v>
      </c>
      <c r="G92" s="4" t="str">
        <f>VLOOKUP(C92,'[1]2023项目立项信息表'!$C$3:$I$242,7,0)</f>
        <v>罗晓语</v>
      </c>
    </row>
    <row r="93" ht="30" customHeight="1" spans="1:7">
      <c r="A93" s="4">
        <v>91</v>
      </c>
      <c r="B93" s="4" t="s">
        <v>178</v>
      </c>
      <c r="C93" s="4" t="s">
        <v>203</v>
      </c>
      <c r="D93" s="4" t="s">
        <v>204</v>
      </c>
      <c r="E93" s="4" t="s">
        <v>54</v>
      </c>
      <c r="F93" s="4" t="s">
        <v>25</v>
      </c>
      <c r="G93" s="4" t="str">
        <f>VLOOKUP(C93,'[1]2023项目立项信息表'!$C$3:$I$242,7,0)</f>
        <v>谢子轩</v>
      </c>
    </row>
    <row r="94" ht="30" customHeight="1" spans="1:7">
      <c r="A94" s="4">
        <v>92</v>
      </c>
      <c r="B94" s="4" t="s">
        <v>178</v>
      </c>
      <c r="C94" s="4" t="s">
        <v>205</v>
      </c>
      <c r="D94" s="4" t="s">
        <v>206</v>
      </c>
      <c r="E94" s="4" t="s">
        <v>54</v>
      </c>
      <c r="F94" s="4" t="s">
        <v>25</v>
      </c>
      <c r="G94" s="4" t="str">
        <f>VLOOKUP(C94,'[1]2023项目立项信息表'!$C$3:$I$242,7,0)</f>
        <v>何笑媚</v>
      </c>
    </row>
    <row r="95" ht="30" customHeight="1" spans="1:7">
      <c r="A95" s="4">
        <v>93</v>
      </c>
      <c r="B95" s="4" t="s">
        <v>207</v>
      </c>
      <c r="C95" s="4" t="s">
        <v>208</v>
      </c>
      <c r="D95" s="4" t="s">
        <v>209</v>
      </c>
      <c r="E95" s="4" t="s">
        <v>11</v>
      </c>
      <c r="F95" s="4" t="s">
        <v>12</v>
      </c>
      <c r="G95" s="4" t="str">
        <f>VLOOKUP(C95,'[1]2023项目立项信息表'!$C$3:$I$242,7,0)</f>
        <v>赵芮</v>
      </c>
    </row>
    <row r="96" ht="30" customHeight="1" spans="1:7">
      <c r="A96" s="4">
        <v>94</v>
      </c>
      <c r="B96" s="4" t="s">
        <v>207</v>
      </c>
      <c r="C96" s="4" t="s">
        <v>210</v>
      </c>
      <c r="D96" s="4" t="s">
        <v>211</v>
      </c>
      <c r="E96" s="4" t="s">
        <v>11</v>
      </c>
      <c r="F96" s="4" t="s">
        <v>12</v>
      </c>
      <c r="G96" s="4" t="str">
        <f>VLOOKUP(C96,'[1]2023项目立项信息表'!$C$3:$I$242,7,0)</f>
        <v>李浩楠</v>
      </c>
    </row>
    <row r="97" ht="30" customHeight="1" spans="1:7">
      <c r="A97" s="4">
        <v>95</v>
      </c>
      <c r="B97" s="4" t="s">
        <v>207</v>
      </c>
      <c r="C97" s="4" t="s">
        <v>212</v>
      </c>
      <c r="D97" s="4" t="s">
        <v>213</v>
      </c>
      <c r="E97" s="4" t="s">
        <v>11</v>
      </c>
      <c r="F97" s="4" t="s">
        <v>12</v>
      </c>
      <c r="G97" s="4" t="str">
        <f>VLOOKUP(C97,'[1]2023项目立项信息表'!$C$3:$I$242,7,0)</f>
        <v>李海霞</v>
      </c>
    </row>
    <row r="98" ht="30" customHeight="1" spans="1:7">
      <c r="A98" s="4">
        <v>96</v>
      </c>
      <c r="B98" s="4" t="s">
        <v>207</v>
      </c>
      <c r="C98" s="4" t="s">
        <v>214</v>
      </c>
      <c r="D98" s="4" t="s">
        <v>215</v>
      </c>
      <c r="E98" s="4" t="s">
        <v>11</v>
      </c>
      <c r="F98" s="4" t="s">
        <v>25</v>
      </c>
      <c r="G98" s="4" t="str">
        <f>VLOOKUP(C98,'[1]2023项目立项信息表'!$C$3:$I$242,7,0)</f>
        <v>周腾润</v>
      </c>
    </row>
    <row r="99" ht="30" customHeight="1" spans="1:7">
      <c r="A99" s="4">
        <v>97</v>
      </c>
      <c r="B99" s="4" t="s">
        <v>207</v>
      </c>
      <c r="C99" s="4" t="s">
        <v>216</v>
      </c>
      <c r="D99" s="4" t="s">
        <v>217</v>
      </c>
      <c r="E99" s="4" t="s">
        <v>11</v>
      </c>
      <c r="F99" s="4" t="s">
        <v>25</v>
      </c>
      <c r="G99" s="4" t="str">
        <f>VLOOKUP(C99,'[1]2023项目立项信息表'!$C$3:$I$242,7,0)</f>
        <v>朱俊</v>
      </c>
    </row>
    <row r="100" ht="30" customHeight="1" spans="1:7">
      <c r="A100" s="4">
        <v>98</v>
      </c>
      <c r="B100" s="4" t="s">
        <v>207</v>
      </c>
      <c r="C100" s="4" t="s">
        <v>218</v>
      </c>
      <c r="D100" s="4" t="s">
        <v>219</v>
      </c>
      <c r="E100" s="4" t="s">
        <v>11</v>
      </c>
      <c r="F100" s="4" t="s">
        <v>25</v>
      </c>
      <c r="G100" s="4" t="str">
        <f>VLOOKUP(C100,'[1]2023项目立项信息表'!$C$3:$I$242,7,0)</f>
        <v>彭政豪</v>
      </c>
    </row>
    <row r="101" ht="30" customHeight="1" spans="1:7">
      <c r="A101" s="4">
        <v>99</v>
      </c>
      <c r="B101" s="4" t="s">
        <v>207</v>
      </c>
      <c r="C101" s="4" t="s">
        <v>220</v>
      </c>
      <c r="D101" s="4" t="s">
        <v>221</v>
      </c>
      <c r="E101" s="4" t="s">
        <v>11</v>
      </c>
      <c r="F101" s="4" t="s">
        <v>25</v>
      </c>
      <c r="G101" s="4" t="str">
        <f>VLOOKUP(C101,'[1]2023项目立项信息表'!$C$3:$I$242,7,0)</f>
        <v>邢先芝</v>
      </c>
    </row>
    <row r="102" ht="30" customHeight="1" spans="1:7">
      <c r="A102" s="4">
        <v>100</v>
      </c>
      <c r="B102" s="4" t="s">
        <v>207</v>
      </c>
      <c r="C102" s="4" t="s">
        <v>222</v>
      </c>
      <c r="D102" s="4" t="s">
        <v>223</v>
      </c>
      <c r="E102" s="4" t="s">
        <v>11</v>
      </c>
      <c r="F102" s="4" t="s">
        <v>25</v>
      </c>
      <c r="G102" s="4" t="str">
        <f>VLOOKUP(C102,'[1]2023项目立项信息表'!$C$3:$I$242,7,0)</f>
        <v>褚依帆</v>
      </c>
    </row>
    <row r="103" ht="30" customHeight="1" spans="1:7">
      <c r="A103" s="4">
        <v>101</v>
      </c>
      <c r="B103" s="4" t="s">
        <v>207</v>
      </c>
      <c r="C103" s="4" t="s">
        <v>224</v>
      </c>
      <c r="D103" s="4" t="s">
        <v>225</v>
      </c>
      <c r="E103" s="4" t="s">
        <v>11</v>
      </c>
      <c r="F103" s="4" t="s">
        <v>25</v>
      </c>
      <c r="G103" s="4" t="str">
        <f>VLOOKUP(C103,'[1]2023项目立项信息表'!$C$3:$I$242,7,0)</f>
        <v>李章旖</v>
      </c>
    </row>
    <row r="104" ht="30" customHeight="1" spans="1:7">
      <c r="A104" s="4">
        <v>102</v>
      </c>
      <c r="B104" s="4" t="s">
        <v>207</v>
      </c>
      <c r="C104" s="4" t="s">
        <v>226</v>
      </c>
      <c r="D104" s="4" t="s">
        <v>227</v>
      </c>
      <c r="E104" s="4" t="s">
        <v>11</v>
      </c>
      <c r="F104" s="4" t="s">
        <v>25</v>
      </c>
      <c r="G104" s="4" t="str">
        <f>VLOOKUP(C104,'[1]2023项目立项信息表'!$C$3:$I$242,7,0)</f>
        <v>张杨</v>
      </c>
    </row>
    <row r="105" ht="30" customHeight="1" spans="1:7">
      <c r="A105" s="4">
        <v>103</v>
      </c>
      <c r="B105" s="4" t="s">
        <v>207</v>
      </c>
      <c r="C105" s="4" t="s">
        <v>228</v>
      </c>
      <c r="D105" s="4" t="s">
        <v>229</v>
      </c>
      <c r="E105" s="4" t="s">
        <v>11</v>
      </c>
      <c r="F105" s="4" t="s">
        <v>38</v>
      </c>
      <c r="G105" s="4" t="str">
        <f>VLOOKUP(C105,'[1]2023项目立项信息表'!$C$3:$I$242,7,0)</f>
        <v>王玉川</v>
      </c>
    </row>
    <row r="106" ht="30" customHeight="1" spans="1:7">
      <c r="A106" s="4">
        <v>104</v>
      </c>
      <c r="B106" s="4" t="s">
        <v>207</v>
      </c>
      <c r="C106" s="4" t="s">
        <v>230</v>
      </c>
      <c r="D106" s="4" t="s">
        <v>231</v>
      </c>
      <c r="E106" s="4" t="s">
        <v>11</v>
      </c>
      <c r="F106" s="4" t="s">
        <v>38</v>
      </c>
      <c r="G106" s="4" t="str">
        <f>VLOOKUP(C106,'[1]2023项目立项信息表'!$C$3:$I$242,7,0)</f>
        <v>王楠</v>
      </c>
    </row>
    <row r="107" ht="30" customHeight="1" spans="1:7">
      <c r="A107" s="4">
        <v>105</v>
      </c>
      <c r="B107" s="4" t="s">
        <v>207</v>
      </c>
      <c r="C107" s="4" t="s">
        <v>232</v>
      </c>
      <c r="D107" s="4" t="s">
        <v>233</v>
      </c>
      <c r="E107" s="4" t="s">
        <v>11</v>
      </c>
      <c r="F107" s="4" t="s">
        <v>38</v>
      </c>
      <c r="G107" s="4" t="str">
        <f>VLOOKUP(C107,'[1]2023项目立项信息表'!$C$3:$I$242,7,0)</f>
        <v>吴丹</v>
      </c>
    </row>
    <row r="108" ht="30" customHeight="1" spans="1:7">
      <c r="A108" s="4">
        <v>106</v>
      </c>
      <c r="B108" s="4" t="s">
        <v>207</v>
      </c>
      <c r="C108" s="4" t="s">
        <v>234</v>
      </c>
      <c r="D108" s="4" t="s">
        <v>235</v>
      </c>
      <c r="E108" s="4" t="s">
        <v>11</v>
      </c>
      <c r="F108" s="4" t="s">
        <v>38</v>
      </c>
      <c r="G108" s="4" t="str">
        <f>VLOOKUP(C108,'[1]2023项目立项信息表'!$C$3:$I$242,7,0)</f>
        <v>徐鸿</v>
      </c>
    </row>
    <row r="109" ht="30" customHeight="1" spans="1:7">
      <c r="A109" s="4">
        <v>107</v>
      </c>
      <c r="B109" s="4" t="s">
        <v>207</v>
      </c>
      <c r="C109" s="4" t="s">
        <v>236</v>
      </c>
      <c r="D109" s="4" t="s">
        <v>237</v>
      </c>
      <c r="E109" s="4" t="s">
        <v>43</v>
      </c>
      <c r="F109" s="4" t="s">
        <v>12</v>
      </c>
      <c r="G109" s="4" t="str">
        <f>VLOOKUP(C109,'[1]2023项目立项信息表'!$C$3:$I$242,7,0)</f>
        <v>黄珍珍</v>
      </c>
    </row>
    <row r="110" ht="30" customHeight="1" spans="1:7">
      <c r="A110" s="4">
        <v>108</v>
      </c>
      <c r="B110" s="4" t="s">
        <v>207</v>
      </c>
      <c r="C110" s="4" t="s">
        <v>238</v>
      </c>
      <c r="D110" s="4" t="s">
        <v>239</v>
      </c>
      <c r="E110" s="4" t="s">
        <v>43</v>
      </c>
      <c r="F110" s="4" t="s">
        <v>25</v>
      </c>
      <c r="G110" s="4" t="str">
        <f>VLOOKUP(C110,'[1]2023项目立项信息表'!$C$3:$I$242,7,0)</f>
        <v>陈杰</v>
      </c>
    </row>
    <row r="111" ht="30" customHeight="1" spans="1:7">
      <c r="A111" s="4">
        <v>109</v>
      </c>
      <c r="B111" s="4" t="s">
        <v>207</v>
      </c>
      <c r="C111" s="4" t="s">
        <v>240</v>
      </c>
      <c r="D111" s="4" t="s">
        <v>241</v>
      </c>
      <c r="E111" s="4" t="s">
        <v>43</v>
      </c>
      <c r="F111" s="4" t="s">
        <v>25</v>
      </c>
      <c r="G111" s="4" t="str">
        <f>VLOOKUP(C111,'[1]2023项目立项信息表'!$C$3:$I$242,7,0)</f>
        <v>王俊</v>
      </c>
    </row>
    <row r="112" ht="30" customHeight="1" spans="1:7">
      <c r="A112" s="4">
        <v>110</v>
      </c>
      <c r="B112" s="5" t="s">
        <v>207</v>
      </c>
      <c r="C112" s="5" t="s">
        <v>242</v>
      </c>
      <c r="D112" s="5" t="s">
        <v>243</v>
      </c>
      <c r="E112" s="5" t="s">
        <v>43</v>
      </c>
      <c r="F112" s="4" t="s">
        <v>25</v>
      </c>
      <c r="G112" s="4" t="s">
        <v>244</v>
      </c>
    </row>
    <row r="113" ht="30" customHeight="1" spans="1:7">
      <c r="A113" s="4">
        <v>111</v>
      </c>
      <c r="B113" s="5" t="s">
        <v>207</v>
      </c>
      <c r="C113" s="5" t="s">
        <v>245</v>
      </c>
      <c r="D113" s="5" t="s">
        <v>246</v>
      </c>
      <c r="E113" s="5" t="s">
        <v>11</v>
      </c>
      <c r="F113" s="4" t="s">
        <v>25</v>
      </c>
      <c r="G113" s="4" t="s">
        <v>247</v>
      </c>
    </row>
    <row r="114" ht="30" customHeight="1" spans="1:7">
      <c r="A114" s="4">
        <v>112</v>
      </c>
      <c r="B114" s="4" t="s">
        <v>248</v>
      </c>
      <c r="C114" s="4" t="s">
        <v>249</v>
      </c>
      <c r="D114" s="4" t="s">
        <v>250</v>
      </c>
      <c r="E114" s="4" t="s">
        <v>11</v>
      </c>
      <c r="F114" s="4" t="s">
        <v>12</v>
      </c>
      <c r="G114" s="4" t="str">
        <f>VLOOKUP(C114,'[1]2023项目立项信息表'!$C$3:$I$242,7,0)</f>
        <v>赵世昌</v>
      </c>
    </row>
    <row r="115" ht="30" customHeight="1" spans="1:7">
      <c r="A115" s="4">
        <v>113</v>
      </c>
      <c r="B115" s="4" t="s">
        <v>248</v>
      </c>
      <c r="C115" s="4" t="s">
        <v>251</v>
      </c>
      <c r="D115" s="4" t="s">
        <v>252</v>
      </c>
      <c r="E115" s="4" t="s">
        <v>11</v>
      </c>
      <c r="F115" s="4" t="s">
        <v>25</v>
      </c>
      <c r="G115" s="4" t="str">
        <f>VLOOKUP(C115,'[1]2023项目立项信息表'!$C$3:$I$242,7,0)</f>
        <v>胡远航</v>
      </c>
    </row>
    <row r="116" ht="30" customHeight="1" spans="1:7">
      <c r="A116" s="4">
        <v>114</v>
      </c>
      <c r="B116" s="4" t="s">
        <v>248</v>
      </c>
      <c r="C116" s="4" t="s">
        <v>253</v>
      </c>
      <c r="D116" s="4" t="s">
        <v>254</v>
      </c>
      <c r="E116" s="4" t="s">
        <v>11</v>
      </c>
      <c r="F116" s="4" t="s">
        <v>25</v>
      </c>
      <c r="G116" s="4" t="str">
        <f>VLOOKUP(C116,'[1]2023项目立项信息表'!$C$3:$I$242,7,0)</f>
        <v>盘志祯</v>
      </c>
    </row>
    <row r="117" ht="30" customHeight="1" spans="1:7">
      <c r="A117" s="4">
        <v>115</v>
      </c>
      <c r="B117" s="4" t="s">
        <v>248</v>
      </c>
      <c r="C117" s="4" t="s">
        <v>255</v>
      </c>
      <c r="D117" s="4" t="s">
        <v>256</v>
      </c>
      <c r="E117" s="4" t="s">
        <v>11</v>
      </c>
      <c r="F117" s="4" t="s">
        <v>25</v>
      </c>
      <c r="G117" s="4" t="str">
        <f>VLOOKUP(C117,'[1]2023项目立项信息表'!$C$3:$I$242,7,0)</f>
        <v>张宇南</v>
      </c>
    </row>
    <row r="118" ht="30" customHeight="1" spans="1:7">
      <c r="A118" s="4">
        <v>116</v>
      </c>
      <c r="B118" s="4" t="s">
        <v>248</v>
      </c>
      <c r="C118" s="4" t="s">
        <v>257</v>
      </c>
      <c r="D118" s="4" t="s">
        <v>258</v>
      </c>
      <c r="E118" s="4" t="s">
        <v>11</v>
      </c>
      <c r="F118" s="4" t="s">
        <v>38</v>
      </c>
      <c r="G118" s="4" t="str">
        <f>VLOOKUP(C118,'[1]2023项目立项信息表'!$C$3:$I$242,7,0)</f>
        <v>陈南</v>
      </c>
    </row>
    <row r="119" ht="30" customHeight="1" spans="1:7">
      <c r="A119" s="4">
        <v>117</v>
      </c>
      <c r="B119" s="4" t="s">
        <v>248</v>
      </c>
      <c r="C119" s="4" t="s">
        <v>259</v>
      </c>
      <c r="D119" s="4" t="s">
        <v>260</v>
      </c>
      <c r="E119" s="4" t="s">
        <v>11</v>
      </c>
      <c r="F119" s="4" t="s">
        <v>38</v>
      </c>
      <c r="G119" s="4" t="str">
        <f>VLOOKUP(C119,'[1]2023项目立项信息表'!$C$3:$I$242,7,0)</f>
        <v>陈颖</v>
      </c>
    </row>
    <row r="120" ht="30" customHeight="1" spans="1:7">
      <c r="A120" s="4">
        <v>118</v>
      </c>
      <c r="B120" s="4" t="s">
        <v>248</v>
      </c>
      <c r="C120" s="4" t="s">
        <v>261</v>
      </c>
      <c r="D120" s="4" t="s">
        <v>262</v>
      </c>
      <c r="E120" s="4" t="s">
        <v>11</v>
      </c>
      <c r="F120" s="4" t="s">
        <v>38</v>
      </c>
      <c r="G120" s="4" t="str">
        <f>VLOOKUP(C120,'[1]2023项目立项信息表'!$C$3:$I$242,7,0)</f>
        <v>王鹏</v>
      </c>
    </row>
    <row r="121" ht="30" customHeight="1" spans="1:7">
      <c r="A121" s="4">
        <v>119</v>
      </c>
      <c r="B121" s="4" t="s">
        <v>248</v>
      </c>
      <c r="C121" s="4" t="s">
        <v>263</v>
      </c>
      <c r="D121" s="4" t="s">
        <v>264</v>
      </c>
      <c r="E121" s="4" t="s">
        <v>43</v>
      </c>
      <c r="F121" s="4" t="s">
        <v>25</v>
      </c>
      <c r="G121" s="4" t="str">
        <f>VLOOKUP(C121,'[1]2023项目立项信息表'!$C$3:$I$242,7,0)</f>
        <v>齐瀚石</v>
      </c>
    </row>
    <row r="122" ht="30" customHeight="1" spans="1:7">
      <c r="A122" s="4">
        <v>120</v>
      </c>
      <c r="B122" s="4" t="s">
        <v>248</v>
      </c>
      <c r="C122" s="9">
        <v>202010223145</v>
      </c>
      <c r="D122" s="7" t="s">
        <v>265</v>
      </c>
      <c r="E122" s="5" t="s">
        <v>266</v>
      </c>
      <c r="F122" s="4" t="s">
        <v>25</v>
      </c>
      <c r="G122" s="4" t="s">
        <v>267</v>
      </c>
    </row>
    <row r="123" ht="30" customHeight="1" spans="1:7">
      <c r="A123" s="4">
        <v>121</v>
      </c>
      <c r="B123" s="4" t="s">
        <v>248</v>
      </c>
      <c r="C123" s="5" t="s">
        <v>268</v>
      </c>
      <c r="D123" s="5" t="s">
        <v>269</v>
      </c>
      <c r="E123" s="5" t="s">
        <v>11</v>
      </c>
      <c r="F123" s="4" t="s">
        <v>25</v>
      </c>
      <c r="G123" s="4" t="s">
        <v>270</v>
      </c>
    </row>
    <row r="124" ht="30" customHeight="1" spans="1:7">
      <c r="A124" s="4">
        <v>122</v>
      </c>
      <c r="B124" s="4" t="s">
        <v>248</v>
      </c>
      <c r="C124" s="5" t="s">
        <v>271</v>
      </c>
      <c r="D124" s="5" t="s">
        <v>272</v>
      </c>
      <c r="E124" s="5" t="s">
        <v>43</v>
      </c>
      <c r="F124" s="5" t="s">
        <v>38</v>
      </c>
      <c r="G124" s="4" t="s">
        <v>273</v>
      </c>
    </row>
    <row r="125" ht="30" customHeight="1" spans="1:7">
      <c r="A125" s="4">
        <v>123</v>
      </c>
      <c r="B125" s="5" t="s">
        <v>274</v>
      </c>
      <c r="C125" s="4" t="s">
        <v>275</v>
      </c>
      <c r="D125" s="4" t="s">
        <v>276</v>
      </c>
      <c r="E125" s="4" t="s">
        <v>11</v>
      </c>
      <c r="F125" s="4" t="s">
        <v>12</v>
      </c>
      <c r="G125" s="4" t="str">
        <f>VLOOKUP(C125,'[1]2023项目立项信息表'!$C$3:$I$242,7,0)</f>
        <v>刘朝斌</v>
      </c>
    </row>
    <row r="126" ht="30" customHeight="1" spans="1:7">
      <c r="A126" s="4">
        <v>124</v>
      </c>
      <c r="B126" s="5" t="s">
        <v>274</v>
      </c>
      <c r="C126" s="4" t="s">
        <v>277</v>
      </c>
      <c r="D126" s="4" t="s">
        <v>278</v>
      </c>
      <c r="E126" s="4" t="s">
        <v>11</v>
      </c>
      <c r="F126" s="4" t="s">
        <v>25</v>
      </c>
      <c r="G126" s="4" t="str">
        <f>VLOOKUP(C126,'[1]2023项目立项信息表'!$C$3:$I$242,7,0)</f>
        <v>郭怡诺</v>
      </c>
    </row>
    <row r="127" ht="30" customHeight="1" spans="1:7">
      <c r="A127" s="4">
        <v>125</v>
      </c>
      <c r="B127" s="5" t="s">
        <v>274</v>
      </c>
      <c r="C127" s="4" t="s">
        <v>279</v>
      </c>
      <c r="D127" s="4" t="s">
        <v>280</v>
      </c>
      <c r="E127" s="4" t="s">
        <v>11</v>
      </c>
      <c r="F127" s="4" t="s">
        <v>25</v>
      </c>
      <c r="G127" s="4" t="str">
        <f>VLOOKUP(C127,'[1]2023项目立项信息表'!$C$3:$I$242,7,0)</f>
        <v>康朝阳</v>
      </c>
    </row>
    <row r="128" ht="30" customHeight="1" spans="1:7">
      <c r="A128" s="4">
        <v>126</v>
      </c>
      <c r="B128" s="5" t="s">
        <v>274</v>
      </c>
      <c r="C128" s="4" t="s">
        <v>281</v>
      </c>
      <c r="D128" s="4" t="s">
        <v>282</v>
      </c>
      <c r="E128" s="4" t="s">
        <v>11</v>
      </c>
      <c r="F128" s="4" t="s">
        <v>25</v>
      </c>
      <c r="G128" s="4" t="str">
        <f>VLOOKUP(C128,'[1]2023项目立项信息表'!$C$3:$I$242,7,0)</f>
        <v>王杰</v>
      </c>
    </row>
    <row r="129" ht="30" customHeight="1" spans="1:7">
      <c r="A129" s="4">
        <v>127</v>
      </c>
      <c r="B129" s="5" t="s">
        <v>274</v>
      </c>
      <c r="C129" s="4" t="s">
        <v>283</v>
      </c>
      <c r="D129" s="4" t="s">
        <v>284</v>
      </c>
      <c r="E129" s="4" t="s">
        <v>11</v>
      </c>
      <c r="F129" s="4" t="s">
        <v>25</v>
      </c>
      <c r="G129" s="4" t="str">
        <f>VLOOKUP(C129,'[1]2023项目立项信息表'!$C$3:$I$242,7,0)</f>
        <v>崔美琪</v>
      </c>
    </row>
    <row r="130" ht="30" customHeight="1" spans="1:7">
      <c r="A130" s="4">
        <v>128</v>
      </c>
      <c r="B130" s="5" t="s">
        <v>274</v>
      </c>
      <c r="C130" s="4" t="s">
        <v>285</v>
      </c>
      <c r="D130" s="4" t="s">
        <v>286</v>
      </c>
      <c r="E130" s="4" t="s">
        <v>11</v>
      </c>
      <c r="F130" s="4" t="s">
        <v>25</v>
      </c>
      <c r="G130" s="4" t="str">
        <f>VLOOKUP(C130,'[1]2023项目立项信息表'!$C$3:$I$242,7,0)</f>
        <v>张涵博</v>
      </c>
    </row>
    <row r="131" ht="30" customHeight="1" spans="1:7">
      <c r="A131" s="4">
        <v>129</v>
      </c>
      <c r="B131" s="5" t="s">
        <v>274</v>
      </c>
      <c r="C131" s="4" t="s">
        <v>287</v>
      </c>
      <c r="D131" s="4" t="s">
        <v>288</v>
      </c>
      <c r="E131" s="4" t="s">
        <v>11</v>
      </c>
      <c r="F131" s="4" t="s">
        <v>25</v>
      </c>
      <c r="G131" s="4" t="str">
        <f>VLOOKUP(C131,'[1]2023项目立项信息表'!$C$3:$I$242,7,0)</f>
        <v>张佳奇</v>
      </c>
    </row>
    <row r="132" ht="30" customHeight="1" spans="1:7">
      <c r="A132" s="4">
        <v>130</v>
      </c>
      <c r="B132" s="5" t="s">
        <v>274</v>
      </c>
      <c r="C132" s="4" t="s">
        <v>289</v>
      </c>
      <c r="D132" s="4" t="s">
        <v>290</v>
      </c>
      <c r="E132" s="4" t="s">
        <v>11</v>
      </c>
      <c r="F132" s="4" t="s">
        <v>25</v>
      </c>
      <c r="G132" s="4" t="str">
        <f>VLOOKUP(C132,'[1]2023项目立项信息表'!$C$3:$I$242,7,0)</f>
        <v>常轩宁</v>
      </c>
    </row>
    <row r="133" ht="30" customHeight="1" spans="1:7">
      <c r="A133" s="4">
        <v>131</v>
      </c>
      <c r="B133" s="5" t="s">
        <v>274</v>
      </c>
      <c r="C133" s="4" t="s">
        <v>291</v>
      </c>
      <c r="D133" s="4" t="s">
        <v>292</v>
      </c>
      <c r="E133" s="4" t="s">
        <v>11</v>
      </c>
      <c r="F133" s="4" t="s">
        <v>25</v>
      </c>
      <c r="G133" s="4" t="str">
        <f>VLOOKUP(C133,'[1]2023项目立项信息表'!$C$3:$I$242,7,0)</f>
        <v>赵长军</v>
      </c>
    </row>
    <row r="134" ht="30" customHeight="1" spans="1:7">
      <c r="A134" s="4">
        <v>132</v>
      </c>
      <c r="B134" s="5" t="s">
        <v>274</v>
      </c>
      <c r="C134" s="4" t="s">
        <v>293</v>
      </c>
      <c r="D134" s="4" t="s">
        <v>294</v>
      </c>
      <c r="E134" s="4" t="s">
        <v>11</v>
      </c>
      <c r="F134" s="4" t="s">
        <v>25</v>
      </c>
      <c r="G134" s="4" t="str">
        <f>VLOOKUP(C134,'[1]2023项目立项信息表'!$C$3:$I$242,7,0)</f>
        <v>盛浩</v>
      </c>
    </row>
    <row r="135" ht="30" customHeight="1" spans="1:7">
      <c r="A135" s="4">
        <v>133</v>
      </c>
      <c r="B135" s="5" t="s">
        <v>274</v>
      </c>
      <c r="C135" s="4" t="s">
        <v>295</v>
      </c>
      <c r="D135" s="4" t="s">
        <v>296</v>
      </c>
      <c r="E135" s="4" t="s">
        <v>11</v>
      </c>
      <c r="F135" s="4" t="s">
        <v>38</v>
      </c>
      <c r="G135" s="4" t="str">
        <f>VLOOKUP(C135,'[1]2023项目立项信息表'!$C$3:$I$242,7,0)</f>
        <v>蔡宝庆</v>
      </c>
    </row>
    <row r="136" ht="30" customHeight="1" spans="1:7">
      <c r="A136" s="4">
        <v>134</v>
      </c>
      <c r="B136" s="5" t="s">
        <v>274</v>
      </c>
      <c r="C136" s="4" t="s">
        <v>297</v>
      </c>
      <c r="D136" s="4" t="s">
        <v>298</v>
      </c>
      <c r="E136" s="4" t="s">
        <v>11</v>
      </c>
      <c r="F136" s="4" t="s">
        <v>38</v>
      </c>
      <c r="G136" s="4" t="str">
        <f>VLOOKUP(C136,'[1]2023项目立项信息表'!$C$3:$I$242,7,0)</f>
        <v>王迎春</v>
      </c>
    </row>
    <row r="137" ht="30" customHeight="1" spans="1:7">
      <c r="A137" s="4">
        <v>135</v>
      </c>
      <c r="B137" s="5" t="s">
        <v>274</v>
      </c>
      <c r="C137" s="4" t="s">
        <v>299</v>
      </c>
      <c r="D137" s="4" t="s">
        <v>300</v>
      </c>
      <c r="E137" s="4" t="s">
        <v>11</v>
      </c>
      <c r="F137" s="4" t="s">
        <v>38</v>
      </c>
      <c r="G137" s="4" t="str">
        <f>VLOOKUP(C137,'[1]2023项目立项信息表'!$C$3:$I$242,7,0)</f>
        <v>韦丹丹</v>
      </c>
    </row>
    <row r="138" ht="30" customHeight="1" spans="1:7">
      <c r="A138" s="4">
        <v>136</v>
      </c>
      <c r="B138" s="5" t="s">
        <v>274</v>
      </c>
      <c r="C138" s="4" t="s">
        <v>301</v>
      </c>
      <c r="D138" s="4" t="s">
        <v>302</v>
      </c>
      <c r="E138" s="4" t="s">
        <v>43</v>
      </c>
      <c r="F138" s="4" t="s">
        <v>25</v>
      </c>
      <c r="G138" s="4" t="str">
        <f>VLOOKUP(C138,'[1]2023项目立项信息表'!$C$3:$I$242,7,0)</f>
        <v>胡艺嘉</v>
      </c>
    </row>
    <row r="139" ht="30" customHeight="1" spans="1:7">
      <c r="A139" s="4">
        <v>137</v>
      </c>
      <c r="B139" s="5" t="s">
        <v>274</v>
      </c>
      <c r="C139" s="4" t="s">
        <v>303</v>
      </c>
      <c r="D139" s="4" t="s">
        <v>304</v>
      </c>
      <c r="E139" s="4" t="s">
        <v>43</v>
      </c>
      <c r="F139" s="4" t="s">
        <v>25</v>
      </c>
      <c r="G139" s="4" t="str">
        <f>VLOOKUP(C139,'[1]2023项目立项信息表'!$C$3:$I$242,7,0)</f>
        <v>孟庆洋</v>
      </c>
    </row>
    <row r="140" ht="30" customHeight="1" spans="1:7">
      <c r="A140" s="4">
        <v>138</v>
      </c>
      <c r="B140" s="5" t="s">
        <v>274</v>
      </c>
      <c r="C140" s="4" t="s">
        <v>305</v>
      </c>
      <c r="D140" s="4" t="s">
        <v>306</v>
      </c>
      <c r="E140" s="4" t="s">
        <v>54</v>
      </c>
      <c r="F140" s="4" t="s">
        <v>12</v>
      </c>
      <c r="G140" s="4" t="str">
        <f>VLOOKUP(C140,'[1]2023项目立项信息表'!$C$3:$I$242,7,0)</f>
        <v>李逸翾</v>
      </c>
    </row>
    <row r="141" ht="30" customHeight="1" spans="1:7">
      <c r="A141" s="4">
        <v>139</v>
      </c>
      <c r="B141" s="5" t="s">
        <v>274</v>
      </c>
      <c r="C141" s="5" t="s">
        <v>307</v>
      </c>
      <c r="D141" s="5" t="s">
        <v>308</v>
      </c>
      <c r="E141" s="5" t="s">
        <v>43</v>
      </c>
      <c r="F141" s="4" t="s">
        <v>12</v>
      </c>
      <c r="G141" s="4" t="s">
        <v>309</v>
      </c>
    </row>
    <row r="142" ht="30" customHeight="1" spans="1:7">
      <c r="A142" s="4">
        <v>140</v>
      </c>
      <c r="B142" s="5" t="s">
        <v>274</v>
      </c>
      <c r="C142" s="5" t="s">
        <v>310</v>
      </c>
      <c r="D142" s="7" t="s">
        <v>311</v>
      </c>
      <c r="E142" s="5" t="s">
        <v>11</v>
      </c>
      <c r="F142" s="4" t="s">
        <v>25</v>
      </c>
      <c r="G142" s="4" t="s">
        <v>312</v>
      </c>
    </row>
    <row r="143" ht="30" customHeight="1" spans="1:7">
      <c r="A143" s="4">
        <v>141</v>
      </c>
      <c r="B143" s="4" t="s">
        <v>313</v>
      </c>
      <c r="C143" s="4" t="s">
        <v>314</v>
      </c>
      <c r="D143" s="4" t="s">
        <v>315</v>
      </c>
      <c r="E143" s="4" t="s">
        <v>11</v>
      </c>
      <c r="F143" s="4" t="s">
        <v>12</v>
      </c>
      <c r="G143" s="4" t="str">
        <f>VLOOKUP(C143,'[1]2023项目立项信息表'!$C$3:$I$242,7,0)</f>
        <v>张富涛</v>
      </c>
    </row>
    <row r="144" ht="30" customHeight="1" spans="1:7">
      <c r="A144" s="4">
        <v>142</v>
      </c>
      <c r="B144" s="4" t="s">
        <v>313</v>
      </c>
      <c r="C144" s="4" t="s">
        <v>316</v>
      </c>
      <c r="D144" s="4" t="s">
        <v>317</v>
      </c>
      <c r="E144" s="4" t="s">
        <v>11</v>
      </c>
      <c r="F144" s="4" t="s">
        <v>12</v>
      </c>
      <c r="G144" s="4" t="str">
        <f>VLOOKUP(C144,'[1]2023项目立项信息表'!$C$3:$I$242,7,0)</f>
        <v>王璇</v>
      </c>
    </row>
    <row r="145" ht="30" customHeight="1" spans="1:7">
      <c r="A145" s="4">
        <v>143</v>
      </c>
      <c r="B145" s="4" t="s">
        <v>313</v>
      </c>
      <c r="C145" s="4" t="s">
        <v>318</v>
      </c>
      <c r="D145" s="4" t="s">
        <v>319</v>
      </c>
      <c r="E145" s="4" t="s">
        <v>11</v>
      </c>
      <c r="F145" s="4" t="s">
        <v>12</v>
      </c>
      <c r="G145" s="4" t="str">
        <f>VLOOKUP(C145,'[1]2023项目立项信息表'!$C$3:$I$242,7,0)</f>
        <v>黄曦醇</v>
      </c>
    </row>
    <row r="146" ht="30" customHeight="1" spans="1:7">
      <c r="A146" s="4">
        <v>144</v>
      </c>
      <c r="B146" s="4" t="s">
        <v>313</v>
      </c>
      <c r="C146" s="4" t="s">
        <v>320</v>
      </c>
      <c r="D146" s="4" t="s">
        <v>321</v>
      </c>
      <c r="E146" s="4" t="s">
        <v>11</v>
      </c>
      <c r="F146" s="4" t="s">
        <v>12</v>
      </c>
      <c r="G146" s="4" t="str">
        <f>VLOOKUP(C146,'[1]2023项目立项信息表'!$C$3:$I$242,7,0)</f>
        <v>王明鑫智</v>
      </c>
    </row>
    <row r="147" ht="30" customHeight="1" spans="1:7">
      <c r="A147" s="4">
        <v>145</v>
      </c>
      <c r="B147" s="4" t="s">
        <v>313</v>
      </c>
      <c r="C147" s="4" t="s">
        <v>322</v>
      </c>
      <c r="D147" s="4" t="s">
        <v>323</v>
      </c>
      <c r="E147" s="4" t="s">
        <v>11</v>
      </c>
      <c r="F147" s="4" t="s">
        <v>25</v>
      </c>
      <c r="G147" s="4" t="str">
        <f>VLOOKUP(C147,'[1]2023项目立项信息表'!$C$3:$I$242,7,0)</f>
        <v>陆萍</v>
      </c>
    </row>
    <row r="148" ht="30" customHeight="1" spans="1:7">
      <c r="A148" s="4">
        <v>146</v>
      </c>
      <c r="B148" s="4" t="s">
        <v>313</v>
      </c>
      <c r="C148" s="4" t="s">
        <v>324</v>
      </c>
      <c r="D148" s="4" t="s">
        <v>325</v>
      </c>
      <c r="E148" s="4" t="s">
        <v>11</v>
      </c>
      <c r="F148" s="4" t="s">
        <v>25</v>
      </c>
      <c r="G148" s="4" t="str">
        <f>VLOOKUP(C148,'[1]2023项目立项信息表'!$C$3:$I$242,7,0)</f>
        <v>李雪菲</v>
      </c>
    </row>
    <row r="149" ht="30" customHeight="1" spans="1:7">
      <c r="A149" s="4">
        <v>147</v>
      </c>
      <c r="B149" s="4" t="s">
        <v>313</v>
      </c>
      <c r="C149" s="4" t="s">
        <v>326</v>
      </c>
      <c r="D149" s="4" t="s">
        <v>327</v>
      </c>
      <c r="E149" s="4" t="s">
        <v>11</v>
      </c>
      <c r="F149" s="4" t="s">
        <v>25</v>
      </c>
      <c r="G149" s="4" t="str">
        <f>VLOOKUP(C149,'[1]2023项目立项信息表'!$C$3:$I$242,7,0)</f>
        <v>胡晓烨</v>
      </c>
    </row>
    <row r="150" ht="30" customHeight="1" spans="1:7">
      <c r="A150" s="4">
        <v>148</v>
      </c>
      <c r="B150" s="4" t="s">
        <v>313</v>
      </c>
      <c r="C150" s="4" t="s">
        <v>328</v>
      </c>
      <c r="D150" s="4" t="s">
        <v>329</v>
      </c>
      <c r="E150" s="4" t="s">
        <v>11</v>
      </c>
      <c r="F150" s="4" t="s">
        <v>25</v>
      </c>
      <c r="G150" s="4" t="str">
        <f>VLOOKUP(C150,'[1]2023项目立项信息表'!$C$3:$I$242,7,0)</f>
        <v>杨子昂</v>
      </c>
    </row>
    <row r="151" ht="30" customHeight="1" spans="1:7">
      <c r="A151" s="4">
        <v>149</v>
      </c>
      <c r="B151" s="4" t="s">
        <v>313</v>
      </c>
      <c r="C151" s="4" t="s">
        <v>330</v>
      </c>
      <c r="D151" s="4" t="s">
        <v>331</v>
      </c>
      <c r="E151" s="4" t="s">
        <v>11</v>
      </c>
      <c r="F151" s="4" t="s">
        <v>25</v>
      </c>
      <c r="G151" s="4" t="str">
        <f>VLOOKUP(C151,'[1]2023项目立项信息表'!$C$3:$I$242,7,0)</f>
        <v>韩会</v>
      </c>
    </row>
    <row r="152" ht="30" customHeight="1" spans="1:7">
      <c r="A152" s="4">
        <v>150</v>
      </c>
      <c r="B152" s="4" t="s">
        <v>313</v>
      </c>
      <c r="C152" s="4" t="s">
        <v>332</v>
      </c>
      <c r="D152" s="4" t="s">
        <v>333</v>
      </c>
      <c r="E152" s="4" t="s">
        <v>11</v>
      </c>
      <c r="F152" s="4" t="s">
        <v>25</v>
      </c>
      <c r="G152" s="4" t="str">
        <f>VLOOKUP(C152,'[1]2023项目立项信息表'!$C$3:$I$242,7,0)</f>
        <v>孙率洋</v>
      </c>
    </row>
    <row r="153" ht="30" customHeight="1" spans="1:7">
      <c r="A153" s="4">
        <v>151</v>
      </c>
      <c r="B153" s="4" t="s">
        <v>313</v>
      </c>
      <c r="C153" s="4" t="s">
        <v>334</v>
      </c>
      <c r="D153" s="4" t="s">
        <v>335</v>
      </c>
      <c r="E153" s="4" t="s">
        <v>11</v>
      </c>
      <c r="F153" s="4" t="s">
        <v>25</v>
      </c>
      <c r="G153" s="4" t="str">
        <f>VLOOKUP(C153,'[1]2023项目立项信息表'!$C$3:$I$242,7,0)</f>
        <v>谈佳沂</v>
      </c>
    </row>
    <row r="154" ht="30" customHeight="1" spans="1:7">
      <c r="A154" s="4">
        <v>152</v>
      </c>
      <c r="B154" s="4" t="s">
        <v>313</v>
      </c>
      <c r="C154" s="4" t="s">
        <v>336</v>
      </c>
      <c r="D154" s="4" t="s">
        <v>337</v>
      </c>
      <c r="E154" s="4" t="s">
        <v>11</v>
      </c>
      <c r="F154" s="4" t="s">
        <v>25</v>
      </c>
      <c r="G154" s="4" t="str">
        <f>VLOOKUP(C154,'[1]2023项目立项信息表'!$C$3:$I$242,7,0)</f>
        <v>崔嘉仪</v>
      </c>
    </row>
    <row r="155" ht="30" customHeight="1" spans="1:7">
      <c r="A155" s="4">
        <v>153</v>
      </c>
      <c r="B155" s="4" t="s">
        <v>313</v>
      </c>
      <c r="C155" s="4" t="s">
        <v>338</v>
      </c>
      <c r="D155" s="4" t="s">
        <v>339</v>
      </c>
      <c r="E155" s="4" t="s">
        <v>11</v>
      </c>
      <c r="F155" s="4" t="s">
        <v>25</v>
      </c>
      <c r="G155" s="4" t="str">
        <f>VLOOKUP(C155,'[1]2023项目立项信息表'!$C$3:$I$242,7,0)</f>
        <v>罗莉</v>
      </c>
    </row>
    <row r="156" ht="30" customHeight="1" spans="1:7">
      <c r="A156" s="4">
        <v>154</v>
      </c>
      <c r="B156" s="4" t="s">
        <v>313</v>
      </c>
      <c r="C156" s="4" t="s">
        <v>340</v>
      </c>
      <c r="D156" s="4" t="s">
        <v>341</v>
      </c>
      <c r="E156" s="4" t="s">
        <v>11</v>
      </c>
      <c r="F156" s="4" t="s">
        <v>38</v>
      </c>
      <c r="G156" s="4" t="str">
        <f>VLOOKUP(C156,'[1]2023项目立项信息表'!$C$3:$I$242,7,0)</f>
        <v>杨妮楠</v>
      </c>
    </row>
    <row r="157" ht="30" customHeight="1" spans="1:7">
      <c r="A157" s="4">
        <v>155</v>
      </c>
      <c r="B157" s="4" t="s">
        <v>313</v>
      </c>
      <c r="C157" s="4" t="s">
        <v>342</v>
      </c>
      <c r="D157" s="4" t="s">
        <v>343</v>
      </c>
      <c r="E157" s="4" t="s">
        <v>11</v>
      </c>
      <c r="F157" s="4" t="s">
        <v>38</v>
      </c>
      <c r="G157" s="4" t="str">
        <f>VLOOKUP(C157,'[1]2023项目立项信息表'!$C$3:$I$242,7,0)</f>
        <v>徐登坤</v>
      </c>
    </row>
    <row r="158" ht="30" customHeight="1" spans="1:7">
      <c r="A158" s="4">
        <v>156</v>
      </c>
      <c r="B158" s="4" t="s">
        <v>313</v>
      </c>
      <c r="C158" s="4" t="s">
        <v>344</v>
      </c>
      <c r="D158" s="4" t="s">
        <v>345</v>
      </c>
      <c r="E158" s="4" t="s">
        <v>43</v>
      </c>
      <c r="F158" s="4" t="s">
        <v>12</v>
      </c>
      <c r="G158" s="4" t="str">
        <f>VLOOKUP(C158,'[1]2023项目立项信息表'!$C$3:$I$242,7,0)</f>
        <v>柴国飞</v>
      </c>
    </row>
    <row r="159" ht="30" customHeight="1" spans="1:7">
      <c r="A159" s="4">
        <v>157</v>
      </c>
      <c r="B159" s="4" t="s">
        <v>313</v>
      </c>
      <c r="C159" s="4" t="s">
        <v>346</v>
      </c>
      <c r="D159" s="4" t="s">
        <v>347</v>
      </c>
      <c r="E159" s="4" t="s">
        <v>43</v>
      </c>
      <c r="F159" s="4" t="s">
        <v>25</v>
      </c>
      <c r="G159" s="4" t="str">
        <f>VLOOKUP(C159,'[1]2023项目立项信息表'!$C$3:$I$242,7,0)</f>
        <v>刘毓玲</v>
      </c>
    </row>
    <row r="160" ht="30" customHeight="1" spans="1:7">
      <c r="A160" s="4">
        <v>158</v>
      </c>
      <c r="B160" s="4" t="s">
        <v>313</v>
      </c>
      <c r="C160" s="4" t="s">
        <v>348</v>
      </c>
      <c r="D160" s="4" t="s">
        <v>349</v>
      </c>
      <c r="E160" s="4" t="s">
        <v>54</v>
      </c>
      <c r="F160" s="4" t="s">
        <v>25</v>
      </c>
      <c r="G160" s="4" t="str">
        <f>VLOOKUP(C160,'[1]2023项目立项信息表'!$C$3:$I$242,7,0)</f>
        <v>盖利华</v>
      </c>
    </row>
    <row r="161" ht="30" customHeight="1" spans="1:7">
      <c r="A161" s="4">
        <v>159</v>
      </c>
      <c r="B161" s="5" t="s">
        <v>313</v>
      </c>
      <c r="C161" s="5" t="s">
        <v>350</v>
      </c>
      <c r="D161" s="5" t="s">
        <v>351</v>
      </c>
      <c r="E161" s="5" t="s">
        <v>11</v>
      </c>
      <c r="F161" s="4" t="s">
        <v>25</v>
      </c>
      <c r="G161" s="4" t="s">
        <v>352</v>
      </c>
    </row>
    <row r="162" ht="30" customHeight="1" spans="1:7">
      <c r="A162" s="4">
        <v>160</v>
      </c>
      <c r="B162" s="4" t="s">
        <v>313</v>
      </c>
      <c r="C162" s="10" t="s">
        <v>353</v>
      </c>
      <c r="D162" s="7" t="s">
        <v>354</v>
      </c>
      <c r="E162" s="5" t="s">
        <v>11</v>
      </c>
      <c r="F162" s="4" t="s">
        <v>12</v>
      </c>
      <c r="G162" s="4" t="s">
        <v>355</v>
      </c>
    </row>
    <row r="163" ht="30" customHeight="1" spans="1:7">
      <c r="A163" s="4">
        <v>161</v>
      </c>
      <c r="B163" s="4" t="s">
        <v>356</v>
      </c>
      <c r="C163" s="4" t="s">
        <v>357</v>
      </c>
      <c r="D163" s="4" t="s">
        <v>358</v>
      </c>
      <c r="E163" s="4" t="s">
        <v>11</v>
      </c>
      <c r="F163" s="4" t="s">
        <v>25</v>
      </c>
      <c r="G163" s="4" t="str">
        <f>VLOOKUP(C163,'[1]2023项目立项信息表'!$C$3:$I$242,7,0)</f>
        <v>阚文博</v>
      </c>
    </row>
    <row r="164" ht="30" customHeight="1" spans="1:7">
      <c r="A164" s="4">
        <v>162</v>
      </c>
      <c r="B164" s="4" t="s">
        <v>356</v>
      </c>
      <c r="C164" s="4" t="s">
        <v>359</v>
      </c>
      <c r="D164" s="4" t="s">
        <v>360</v>
      </c>
      <c r="E164" s="4" t="s">
        <v>11</v>
      </c>
      <c r="F164" s="4" t="s">
        <v>25</v>
      </c>
      <c r="G164" s="4" t="str">
        <f>VLOOKUP(C164,'[1]2023项目立项信息表'!$C$3:$I$242,7,0)</f>
        <v>王蔓蕾</v>
      </c>
    </row>
    <row r="165" ht="30" customHeight="1" spans="1:7">
      <c r="A165" s="4">
        <v>163</v>
      </c>
      <c r="B165" s="4" t="s">
        <v>356</v>
      </c>
      <c r="C165" s="4" t="s">
        <v>361</v>
      </c>
      <c r="D165" s="4" t="s">
        <v>362</v>
      </c>
      <c r="E165" s="4" t="s">
        <v>11</v>
      </c>
      <c r="F165" s="4" t="s">
        <v>25</v>
      </c>
      <c r="G165" s="4" t="str">
        <f>VLOOKUP(C165,'[1]2023项目立项信息表'!$C$3:$I$242,7,0)</f>
        <v>杨羽倩</v>
      </c>
    </row>
    <row r="166" ht="30" customHeight="1" spans="1:7">
      <c r="A166" s="4">
        <v>164</v>
      </c>
      <c r="B166" s="4" t="s">
        <v>356</v>
      </c>
      <c r="C166" s="4" t="s">
        <v>363</v>
      </c>
      <c r="D166" s="4" t="s">
        <v>364</v>
      </c>
      <c r="E166" s="4" t="s">
        <v>11</v>
      </c>
      <c r="F166" s="4" t="s">
        <v>25</v>
      </c>
      <c r="G166" s="4" t="str">
        <f>VLOOKUP(C166,'[1]2023项目立项信息表'!$C$3:$I$242,7,0)</f>
        <v>廖文佳</v>
      </c>
    </row>
    <row r="167" ht="30" customHeight="1" spans="1:7">
      <c r="A167" s="4">
        <v>165</v>
      </c>
      <c r="B167" s="4" t="s">
        <v>356</v>
      </c>
      <c r="C167" s="4" t="s">
        <v>365</v>
      </c>
      <c r="D167" s="4" t="s">
        <v>366</v>
      </c>
      <c r="E167" s="4" t="s">
        <v>11</v>
      </c>
      <c r="F167" s="4" t="s">
        <v>25</v>
      </c>
      <c r="G167" s="4" t="str">
        <f>VLOOKUP(C167,'[1]2023项目立项信息表'!$C$3:$I$242,7,0)</f>
        <v>赵欣怡</v>
      </c>
    </row>
    <row r="168" ht="30" customHeight="1" spans="1:7">
      <c r="A168" s="4">
        <v>166</v>
      </c>
      <c r="B168" s="4" t="s">
        <v>356</v>
      </c>
      <c r="C168" s="4" t="s">
        <v>367</v>
      </c>
      <c r="D168" s="4" t="s">
        <v>368</v>
      </c>
      <c r="E168" s="4" t="s">
        <v>11</v>
      </c>
      <c r="F168" s="4" t="s">
        <v>25</v>
      </c>
      <c r="G168" s="4" t="str">
        <f>VLOOKUP(C168,'[1]2023项目立项信息表'!$C$3:$I$242,7,0)</f>
        <v>王堃铭</v>
      </c>
    </row>
    <row r="169" ht="30" customHeight="1" spans="1:7">
      <c r="A169" s="4">
        <v>167</v>
      </c>
      <c r="B169" s="4" t="s">
        <v>356</v>
      </c>
      <c r="C169" s="4" t="s">
        <v>369</v>
      </c>
      <c r="D169" s="4" t="s">
        <v>370</v>
      </c>
      <c r="E169" s="4" t="s">
        <v>11</v>
      </c>
      <c r="F169" s="4" t="s">
        <v>25</v>
      </c>
      <c r="G169" s="4" t="str">
        <f>VLOOKUP(C169,'[1]2023项目立项信息表'!$C$3:$I$242,7,0)</f>
        <v>张甲冰</v>
      </c>
    </row>
    <row r="170" ht="30" customHeight="1" spans="1:7">
      <c r="A170" s="4">
        <v>168</v>
      </c>
      <c r="B170" s="4" t="s">
        <v>356</v>
      </c>
      <c r="C170" s="4" t="s">
        <v>371</v>
      </c>
      <c r="D170" s="4" t="s">
        <v>372</v>
      </c>
      <c r="E170" s="4" t="s">
        <v>11</v>
      </c>
      <c r="F170" s="4" t="s">
        <v>25</v>
      </c>
      <c r="G170" s="4" t="str">
        <f>VLOOKUP(C170,'[1]2023项目立项信息表'!$C$3:$I$242,7,0)</f>
        <v>刘映杰</v>
      </c>
    </row>
    <row r="171" ht="30" customHeight="1" spans="1:7">
      <c r="A171" s="4">
        <v>169</v>
      </c>
      <c r="B171" s="4" t="s">
        <v>356</v>
      </c>
      <c r="C171" s="4" t="s">
        <v>373</v>
      </c>
      <c r="D171" s="4" t="s">
        <v>374</v>
      </c>
      <c r="E171" s="4" t="s">
        <v>11</v>
      </c>
      <c r="F171" s="4" t="s">
        <v>25</v>
      </c>
      <c r="G171" s="4" t="str">
        <f>VLOOKUP(C171,'[1]2023项目立项信息表'!$C$3:$I$242,7,0)</f>
        <v>赵慧</v>
      </c>
    </row>
    <row r="172" ht="30" customHeight="1" spans="1:7">
      <c r="A172" s="4">
        <v>170</v>
      </c>
      <c r="B172" s="4" t="s">
        <v>356</v>
      </c>
      <c r="C172" s="4" t="s">
        <v>375</v>
      </c>
      <c r="D172" s="4" t="s">
        <v>376</v>
      </c>
      <c r="E172" s="4" t="s">
        <v>43</v>
      </c>
      <c r="F172" s="4" t="s">
        <v>25</v>
      </c>
      <c r="G172" s="4" t="str">
        <f>VLOOKUP(C172,'[1]2023项目立项信息表'!$C$3:$I$242,7,0)</f>
        <v>王雪鸣</v>
      </c>
    </row>
    <row r="173" ht="30" customHeight="1" spans="1:7">
      <c r="A173" s="4">
        <v>171</v>
      </c>
      <c r="B173" s="4" t="s">
        <v>377</v>
      </c>
      <c r="C173" s="4" t="s">
        <v>378</v>
      </c>
      <c r="D173" s="4" t="s">
        <v>379</v>
      </c>
      <c r="E173" s="4" t="s">
        <v>11</v>
      </c>
      <c r="F173" s="4" t="s">
        <v>12</v>
      </c>
      <c r="G173" s="4" t="str">
        <f>VLOOKUP(C173,'[1]2023项目立项信息表'!$C$3:$I$242,7,0)</f>
        <v>李哲</v>
      </c>
    </row>
    <row r="174" ht="30" customHeight="1" spans="1:7">
      <c r="A174" s="4">
        <v>172</v>
      </c>
      <c r="B174" s="4" t="s">
        <v>377</v>
      </c>
      <c r="C174" s="4" t="s">
        <v>380</v>
      </c>
      <c r="D174" s="4" t="s">
        <v>381</v>
      </c>
      <c r="E174" s="4" t="s">
        <v>11</v>
      </c>
      <c r="F174" s="4" t="s">
        <v>25</v>
      </c>
      <c r="G174" s="4" t="str">
        <f>VLOOKUP(C174,'[1]2023项目立项信息表'!$C$3:$I$242,7,0)</f>
        <v>黄浩然</v>
      </c>
    </row>
    <row r="175" ht="30" customHeight="1" spans="1:7">
      <c r="A175" s="4">
        <v>173</v>
      </c>
      <c r="B175" s="4" t="s">
        <v>377</v>
      </c>
      <c r="C175" s="4" t="s">
        <v>382</v>
      </c>
      <c r="D175" s="4" t="s">
        <v>383</v>
      </c>
      <c r="E175" s="4" t="s">
        <v>11</v>
      </c>
      <c r="F175" s="4" t="s">
        <v>25</v>
      </c>
      <c r="G175" s="4" t="str">
        <f>VLOOKUP(C175,'[1]2023项目立项信息表'!$C$3:$I$242,7,0)</f>
        <v>杜盼盼</v>
      </c>
    </row>
    <row r="176" ht="30" customHeight="1" spans="1:7">
      <c r="A176" s="4">
        <v>174</v>
      </c>
      <c r="B176" s="4" t="s">
        <v>377</v>
      </c>
      <c r="C176" s="4" t="s">
        <v>384</v>
      </c>
      <c r="D176" s="4" t="s">
        <v>385</v>
      </c>
      <c r="E176" s="4" t="s">
        <v>11</v>
      </c>
      <c r="F176" s="4" t="s">
        <v>25</v>
      </c>
      <c r="G176" s="4" t="str">
        <f>VLOOKUP(C176,'[1]2023项目立项信息表'!$C$3:$I$242,7,0)</f>
        <v>马露露</v>
      </c>
    </row>
    <row r="177" ht="30" customHeight="1" spans="1:7">
      <c r="A177" s="4">
        <v>175</v>
      </c>
      <c r="B177" s="4" t="s">
        <v>377</v>
      </c>
      <c r="C177" s="4" t="s">
        <v>386</v>
      </c>
      <c r="D177" s="4" t="s">
        <v>387</v>
      </c>
      <c r="E177" s="4" t="s">
        <v>11</v>
      </c>
      <c r="F177" s="4" t="s">
        <v>25</v>
      </c>
      <c r="G177" s="4" t="str">
        <f>VLOOKUP(C177,'[1]2023项目立项信息表'!$C$3:$I$242,7,0)</f>
        <v>王兰驭</v>
      </c>
    </row>
    <row r="178" ht="30" customHeight="1" spans="1:7">
      <c r="A178" s="4">
        <v>176</v>
      </c>
      <c r="B178" s="4" t="s">
        <v>377</v>
      </c>
      <c r="C178" s="4" t="s">
        <v>388</v>
      </c>
      <c r="D178" s="4" t="s">
        <v>389</v>
      </c>
      <c r="E178" s="4" t="s">
        <v>11</v>
      </c>
      <c r="F178" s="4" t="s">
        <v>25</v>
      </c>
      <c r="G178" s="4" t="str">
        <f>VLOOKUP(C178,'[1]2023项目立项信息表'!$C$3:$I$242,7,0)</f>
        <v>酒桂熙</v>
      </c>
    </row>
    <row r="179" ht="30" customHeight="1" spans="1:7">
      <c r="A179" s="4">
        <v>177</v>
      </c>
      <c r="B179" s="4" t="s">
        <v>377</v>
      </c>
      <c r="C179" s="4" t="s">
        <v>390</v>
      </c>
      <c r="D179" s="4" t="s">
        <v>391</v>
      </c>
      <c r="E179" s="4" t="s">
        <v>11</v>
      </c>
      <c r="F179" s="4" t="s">
        <v>38</v>
      </c>
      <c r="G179" s="4" t="str">
        <f>VLOOKUP(C179,'[1]2023项目立项信息表'!$C$3:$I$242,7,0)</f>
        <v>罗小华</v>
      </c>
    </row>
    <row r="180" ht="30" customHeight="1" spans="1:7">
      <c r="A180" s="4">
        <v>178</v>
      </c>
      <c r="B180" s="4" t="s">
        <v>377</v>
      </c>
      <c r="C180" s="4" t="s">
        <v>392</v>
      </c>
      <c r="D180" s="4" t="s">
        <v>393</v>
      </c>
      <c r="E180" s="4" t="s">
        <v>43</v>
      </c>
      <c r="F180" s="4" t="s">
        <v>25</v>
      </c>
      <c r="G180" s="4" t="str">
        <f>VLOOKUP(C180,'[1]2023项目立项信息表'!$C$3:$I$242,7,0)</f>
        <v>宋双娜</v>
      </c>
    </row>
    <row r="181" ht="30" customHeight="1" spans="1:7">
      <c r="A181" s="4">
        <v>179</v>
      </c>
      <c r="B181" s="4" t="s">
        <v>377</v>
      </c>
      <c r="C181" s="4" t="s">
        <v>394</v>
      </c>
      <c r="D181" s="4" t="s">
        <v>395</v>
      </c>
      <c r="E181" s="4" t="s">
        <v>43</v>
      </c>
      <c r="F181" s="4" t="s">
        <v>25</v>
      </c>
      <c r="G181" s="4" t="str">
        <f>VLOOKUP(C181,'[1]2023项目立项信息表'!$C$3:$I$242,7,0)</f>
        <v>张俊果</v>
      </c>
    </row>
    <row r="182" ht="30" customHeight="1" spans="1:7">
      <c r="A182" s="4">
        <v>180</v>
      </c>
      <c r="B182" s="5" t="s">
        <v>377</v>
      </c>
      <c r="C182" s="5" t="s">
        <v>396</v>
      </c>
      <c r="D182" s="5" t="s">
        <v>397</v>
      </c>
      <c r="E182" s="5" t="s">
        <v>11</v>
      </c>
      <c r="F182" s="4" t="s">
        <v>25</v>
      </c>
      <c r="G182" s="4" t="s">
        <v>398</v>
      </c>
    </row>
    <row r="183" ht="30" customHeight="1" spans="1:7">
      <c r="A183" s="4">
        <v>181</v>
      </c>
      <c r="B183" s="4" t="s">
        <v>399</v>
      </c>
      <c r="C183" s="4" t="s">
        <v>400</v>
      </c>
      <c r="D183" s="4" t="s">
        <v>401</v>
      </c>
      <c r="E183" s="4" t="s">
        <v>11</v>
      </c>
      <c r="F183" s="4" t="s">
        <v>12</v>
      </c>
      <c r="G183" s="4" t="str">
        <f>VLOOKUP(C183,'[1]2023项目立项信息表'!$C$3:$I$242,7,0)</f>
        <v>闫红飞</v>
      </c>
    </row>
    <row r="184" ht="30" customHeight="1" spans="1:7">
      <c r="A184" s="4">
        <v>182</v>
      </c>
      <c r="B184" s="4" t="s">
        <v>399</v>
      </c>
      <c r="C184" s="4" t="s">
        <v>402</v>
      </c>
      <c r="D184" s="4" t="s">
        <v>403</v>
      </c>
      <c r="E184" s="4" t="s">
        <v>11</v>
      </c>
      <c r="F184" s="4" t="s">
        <v>12</v>
      </c>
      <c r="G184" s="4" t="str">
        <f>VLOOKUP(C184,'[1]2023项目立项信息表'!$C$3:$I$242,7,0)</f>
        <v>张思婧</v>
      </c>
    </row>
    <row r="185" ht="30" customHeight="1" spans="1:7">
      <c r="A185" s="4">
        <v>183</v>
      </c>
      <c r="B185" s="4" t="s">
        <v>399</v>
      </c>
      <c r="C185" s="4" t="s">
        <v>404</v>
      </c>
      <c r="D185" s="4" t="s">
        <v>405</v>
      </c>
      <c r="E185" s="4" t="s">
        <v>11</v>
      </c>
      <c r="F185" s="4" t="s">
        <v>25</v>
      </c>
      <c r="G185" s="4" t="str">
        <f>VLOOKUP(C185,'[1]2023项目立项信息表'!$C$3:$I$242,7,0)</f>
        <v>王婉逾</v>
      </c>
    </row>
    <row r="186" ht="30" customHeight="1" spans="1:7">
      <c r="A186" s="4">
        <v>184</v>
      </c>
      <c r="B186" s="4" t="s">
        <v>399</v>
      </c>
      <c r="C186" s="4" t="s">
        <v>406</v>
      </c>
      <c r="D186" s="4" t="s">
        <v>407</v>
      </c>
      <c r="E186" s="4" t="s">
        <v>11</v>
      </c>
      <c r="F186" s="4" t="s">
        <v>25</v>
      </c>
      <c r="G186" s="4" t="str">
        <f>VLOOKUP(C186,'[1]2023项目立项信息表'!$C$3:$I$242,7,0)</f>
        <v>赵思琪</v>
      </c>
    </row>
    <row r="187" ht="30" customHeight="1" spans="1:7">
      <c r="A187" s="4">
        <v>185</v>
      </c>
      <c r="B187" s="4" t="s">
        <v>399</v>
      </c>
      <c r="C187" s="4" t="s">
        <v>408</v>
      </c>
      <c r="D187" s="4" t="s">
        <v>409</v>
      </c>
      <c r="E187" s="4" t="s">
        <v>11</v>
      </c>
      <c r="F187" s="4" t="s">
        <v>25</v>
      </c>
      <c r="G187" s="4" t="str">
        <f>VLOOKUP(C187,'[1]2023项目立项信息表'!$C$3:$I$242,7,0)</f>
        <v>杨一帆</v>
      </c>
    </row>
    <row r="188" ht="30" customHeight="1" spans="1:7">
      <c r="A188" s="4">
        <v>186</v>
      </c>
      <c r="B188" s="4" t="s">
        <v>399</v>
      </c>
      <c r="C188" s="4" t="s">
        <v>410</v>
      </c>
      <c r="D188" s="4" t="s">
        <v>411</v>
      </c>
      <c r="E188" s="4" t="s">
        <v>11</v>
      </c>
      <c r="F188" s="4" t="s">
        <v>25</v>
      </c>
      <c r="G188" s="4" t="str">
        <f>VLOOKUP(C188,'[1]2023项目立项信息表'!$C$3:$I$242,7,0)</f>
        <v>刘里奥</v>
      </c>
    </row>
    <row r="189" ht="30" customHeight="1" spans="1:7">
      <c r="A189" s="4">
        <v>187</v>
      </c>
      <c r="B189" s="4" t="s">
        <v>399</v>
      </c>
      <c r="C189" s="4" t="s">
        <v>412</v>
      </c>
      <c r="D189" s="4" t="s">
        <v>413</v>
      </c>
      <c r="E189" s="4" t="s">
        <v>11</v>
      </c>
      <c r="F189" s="4" t="s">
        <v>25</v>
      </c>
      <c r="G189" s="4" t="str">
        <f>VLOOKUP(C189,'[1]2023项目立项信息表'!$C$3:$I$242,7,0)</f>
        <v>谢春洋</v>
      </c>
    </row>
    <row r="190" ht="30" customHeight="1" spans="1:7">
      <c r="A190" s="4">
        <v>188</v>
      </c>
      <c r="B190" s="4" t="s">
        <v>399</v>
      </c>
      <c r="C190" s="4" t="s">
        <v>414</v>
      </c>
      <c r="D190" s="4" t="s">
        <v>415</v>
      </c>
      <c r="E190" s="4" t="s">
        <v>11</v>
      </c>
      <c r="F190" s="4" t="s">
        <v>25</v>
      </c>
      <c r="G190" s="4" t="str">
        <f>VLOOKUP(C190,'[1]2023项目立项信息表'!$C$3:$I$242,7,0)</f>
        <v>汪洋</v>
      </c>
    </row>
    <row r="191" ht="30" customHeight="1" spans="1:7">
      <c r="A191" s="4">
        <v>189</v>
      </c>
      <c r="B191" s="4" t="s">
        <v>399</v>
      </c>
      <c r="C191" s="4" t="s">
        <v>416</v>
      </c>
      <c r="D191" s="4" t="s">
        <v>417</v>
      </c>
      <c r="E191" s="4" t="s">
        <v>11</v>
      </c>
      <c r="F191" s="4" t="s">
        <v>25</v>
      </c>
      <c r="G191" s="4" t="str">
        <f>VLOOKUP(C191,'[1]2023项目立项信息表'!$C$3:$I$242,7,0)</f>
        <v>杨菁华</v>
      </c>
    </row>
    <row r="192" ht="30" customHeight="1" spans="1:7">
      <c r="A192" s="4">
        <v>190</v>
      </c>
      <c r="B192" s="4" t="s">
        <v>399</v>
      </c>
      <c r="C192" s="4" t="s">
        <v>418</v>
      </c>
      <c r="D192" s="4" t="s">
        <v>419</v>
      </c>
      <c r="E192" s="4" t="s">
        <v>11</v>
      </c>
      <c r="F192" s="4" t="s">
        <v>25</v>
      </c>
      <c r="G192" s="4" t="str">
        <f>VLOOKUP(C192,'[1]2023项目立项信息表'!$C$3:$I$242,7,0)</f>
        <v>冯寅豪</v>
      </c>
    </row>
    <row r="193" ht="30" customHeight="1" spans="1:7">
      <c r="A193" s="4">
        <v>191</v>
      </c>
      <c r="B193" s="4" t="s">
        <v>399</v>
      </c>
      <c r="C193" s="4" t="s">
        <v>420</v>
      </c>
      <c r="D193" s="4" t="s">
        <v>421</v>
      </c>
      <c r="E193" s="4" t="s">
        <v>11</v>
      </c>
      <c r="F193" s="4" t="s">
        <v>25</v>
      </c>
      <c r="G193" s="4" t="str">
        <f>VLOOKUP(C193,'[1]2023项目立项信息表'!$C$3:$I$242,7,0)</f>
        <v>邓清</v>
      </c>
    </row>
    <row r="194" ht="30" customHeight="1" spans="1:7">
      <c r="A194" s="4">
        <v>192</v>
      </c>
      <c r="B194" s="4" t="s">
        <v>399</v>
      </c>
      <c r="C194" s="4" t="s">
        <v>422</v>
      </c>
      <c r="D194" s="4" t="s">
        <v>423</v>
      </c>
      <c r="E194" s="4" t="s">
        <v>11</v>
      </c>
      <c r="F194" s="4" t="s">
        <v>25</v>
      </c>
      <c r="G194" s="4" t="str">
        <f>VLOOKUP(C194,'[1]2023项目立项信息表'!$C$3:$I$242,7,0)</f>
        <v>熊招娣</v>
      </c>
    </row>
    <row r="195" ht="30" customHeight="1" spans="1:7">
      <c r="A195" s="4">
        <v>193</v>
      </c>
      <c r="B195" s="4" t="s">
        <v>399</v>
      </c>
      <c r="C195" s="4" t="s">
        <v>424</v>
      </c>
      <c r="D195" s="4" t="s">
        <v>425</v>
      </c>
      <c r="E195" s="4" t="s">
        <v>11</v>
      </c>
      <c r="F195" s="4" t="s">
        <v>25</v>
      </c>
      <c r="G195" s="4" t="str">
        <f>VLOOKUP(C195,'[1]2023项目立项信息表'!$C$3:$I$242,7,0)</f>
        <v>刘兴旺</v>
      </c>
    </row>
    <row r="196" ht="30" customHeight="1" spans="1:7">
      <c r="A196" s="4">
        <v>194</v>
      </c>
      <c r="B196" s="4" t="s">
        <v>399</v>
      </c>
      <c r="C196" s="4" t="s">
        <v>426</v>
      </c>
      <c r="D196" s="4" t="s">
        <v>427</v>
      </c>
      <c r="E196" s="4" t="s">
        <v>11</v>
      </c>
      <c r="F196" s="4" t="s">
        <v>25</v>
      </c>
      <c r="G196" s="4" t="str">
        <f>VLOOKUP(C196,'[1]2023项目立项信息表'!$C$3:$I$242,7,0)</f>
        <v>史美晨</v>
      </c>
    </row>
    <row r="197" ht="30" customHeight="1" spans="1:7">
      <c r="A197" s="4">
        <v>195</v>
      </c>
      <c r="B197" s="4" t="s">
        <v>399</v>
      </c>
      <c r="C197" s="4" t="s">
        <v>428</v>
      </c>
      <c r="D197" s="4" t="s">
        <v>429</v>
      </c>
      <c r="E197" s="4" t="s">
        <v>11</v>
      </c>
      <c r="F197" s="4" t="s">
        <v>38</v>
      </c>
      <c r="G197" s="4" t="str">
        <f>VLOOKUP(C197,'[1]2023项目立项信息表'!$C$3:$I$242,7,0)</f>
        <v>徐思扬</v>
      </c>
    </row>
    <row r="198" ht="30" customHeight="1" spans="1:7">
      <c r="A198" s="4">
        <v>196</v>
      </c>
      <c r="B198" s="4" t="s">
        <v>399</v>
      </c>
      <c r="C198" s="4" t="s">
        <v>430</v>
      </c>
      <c r="D198" s="4" t="s">
        <v>431</v>
      </c>
      <c r="E198" s="4" t="s">
        <v>11</v>
      </c>
      <c r="F198" s="4" t="s">
        <v>38</v>
      </c>
      <c r="G198" s="4" t="str">
        <f>VLOOKUP(C198,'[1]2023项目立项信息表'!$C$3:$I$242,7,0)</f>
        <v>伦广霞</v>
      </c>
    </row>
    <row r="199" ht="30" customHeight="1" spans="1:7">
      <c r="A199" s="4">
        <v>197</v>
      </c>
      <c r="B199" s="4" t="s">
        <v>399</v>
      </c>
      <c r="C199" s="4" t="s">
        <v>432</v>
      </c>
      <c r="D199" s="4" t="s">
        <v>433</v>
      </c>
      <c r="E199" s="4" t="s">
        <v>11</v>
      </c>
      <c r="F199" s="4" t="s">
        <v>38</v>
      </c>
      <c r="G199" s="4" t="str">
        <f>VLOOKUP(C199,'[1]2023项目立项信息表'!$C$3:$I$242,7,0)</f>
        <v>路书欣</v>
      </c>
    </row>
    <row r="200" ht="30" customHeight="1" spans="1:7">
      <c r="A200" s="4">
        <v>198</v>
      </c>
      <c r="B200" s="4" t="s">
        <v>399</v>
      </c>
      <c r="C200" s="4" t="s">
        <v>434</v>
      </c>
      <c r="D200" s="4" t="s">
        <v>435</v>
      </c>
      <c r="E200" s="4" t="s">
        <v>11</v>
      </c>
      <c r="F200" s="4" t="s">
        <v>38</v>
      </c>
      <c r="G200" s="4" t="str">
        <f>VLOOKUP(C200,'[1]2023项目立项信息表'!$C$3:$I$242,7,0)</f>
        <v>轩胜强</v>
      </c>
    </row>
    <row r="201" ht="30" customHeight="1" spans="1:7">
      <c r="A201" s="4">
        <v>199</v>
      </c>
      <c r="B201" s="4" t="s">
        <v>399</v>
      </c>
      <c r="C201" s="4" t="s">
        <v>436</v>
      </c>
      <c r="D201" s="4" t="s">
        <v>437</v>
      </c>
      <c r="E201" s="4" t="s">
        <v>43</v>
      </c>
      <c r="F201" s="4" t="s">
        <v>25</v>
      </c>
      <c r="G201" s="4" t="str">
        <f>VLOOKUP(C201,'[1]2023项目立项信息表'!$C$3:$I$242,7,0)</f>
        <v>秦晓茜</v>
      </c>
    </row>
    <row r="202" ht="30" customHeight="1" spans="1:7">
      <c r="A202" s="4">
        <v>200</v>
      </c>
      <c r="B202" s="4" t="s">
        <v>399</v>
      </c>
      <c r="C202" s="4" t="s">
        <v>438</v>
      </c>
      <c r="D202" s="4" t="s">
        <v>439</v>
      </c>
      <c r="E202" s="4" t="s">
        <v>43</v>
      </c>
      <c r="F202" s="4" t="s">
        <v>25</v>
      </c>
      <c r="G202" s="4" t="str">
        <f>VLOOKUP(C202,'[1]2023项目立项信息表'!$C$3:$I$242,7,0)</f>
        <v>余俐娴</v>
      </c>
    </row>
    <row r="203" ht="30" customHeight="1" spans="1:7">
      <c r="A203" s="4">
        <v>201</v>
      </c>
      <c r="B203" s="4" t="s">
        <v>399</v>
      </c>
      <c r="C203" s="4" t="s">
        <v>440</v>
      </c>
      <c r="D203" s="4" t="s">
        <v>441</v>
      </c>
      <c r="E203" s="4" t="s">
        <v>43</v>
      </c>
      <c r="F203" s="4" t="s">
        <v>25</v>
      </c>
      <c r="G203" s="4" t="str">
        <f>VLOOKUP(C203,'[1]2023项目立项信息表'!$C$3:$I$242,7,0)</f>
        <v>邵岩</v>
      </c>
    </row>
    <row r="204" ht="30" customHeight="1" spans="1:7">
      <c r="A204" s="4">
        <v>202</v>
      </c>
      <c r="B204" s="4" t="s">
        <v>399</v>
      </c>
      <c r="C204" s="4" t="s">
        <v>442</v>
      </c>
      <c r="D204" s="4" t="s">
        <v>443</v>
      </c>
      <c r="E204" s="4" t="s">
        <v>43</v>
      </c>
      <c r="F204" s="4" t="s">
        <v>25</v>
      </c>
      <c r="G204" s="4" t="str">
        <f>VLOOKUP(C204,'[1]2023项目立项信息表'!$C$3:$I$242,7,0)</f>
        <v>王玉超</v>
      </c>
    </row>
    <row r="205" ht="30" customHeight="1" spans="1:7">
      <c r="A205" s="4">
        <v>203</v>
      </c>
      <c r="B205" s="4" t="s">
        <v>399</v>
      </c>
      <c r="C205" s="4" t="s">
        <v>444</v>
      </c>
      <c r="D205" s="4" t="s">
        <v>445</v>
      </c>
      <c r="E205" s="4" t="s">
        <v>54</v>
      </c>
      <c r="F205" s="4" t="s">
        <v>25</v>
      </c>
      <c r="G205" s="4" t="str">
        <f>VLOOKUP(C205,'[1]2023项目立项信息表'!$C$3:$I$242,7,0)</f>
        <v>叶旺</v>
      </c>
    </row>
    <row r="206" ht="30" customHeight="1" spans="1:7">
      <c r="A206" s="4">
        <v>204</v>
      </c>
      <c r="B206" s="4" t="s">
        <v>399</v>
      </c>
      <c r="C206" s="4" t="s">
        <v>446</v>
      </c>
      <c r="D206" s="4" t="s">
        <v>447</v>
      </c>
      <c r="E206" s="4" t="s">
        <v>54</v>
      </c>
      <c r="F206" s="4" t="s">
        <v>25</v>
      </c>
      <c r="G206" s="4" t="str">
        <f>VLOOKUP(C206,'[1]2023项目立项信息表'!$C$3:$I$242,7,0)</f>
        <v>魏芳菲</v>
      </c>
    </row>
    <row r="207" ht="30" customHeight="1" spans="1:7">
      <c r="A207" s="4">
        <v>205</v>
      </c>
      <c r="B207" s="4" t="s">
        <v>448</v>
      </c>
      <c r="C207" s="4" t="s">
        <v>449</v>
      </c>
      <c r="D207" s="4" t="s">
        <v>450</v>
      </c>
      <c r="E207" s="4" t="s">
        <v>11</v>
      </c>
      <c r="F207" s="4" t="s">
        <v>25</v>
      </c>
      <c r="G207" s="4" t="str">
        <f>VLOOKUP(C207,'[1]2023项目立项信息表'!$C$3:$I$242,7,0)</f>
        <v>盖新燕</v>
      </c>
    </row>
    <row r="208" ht="30" customHeight="1" spans="1:7">
      <c r="A208" s="4">
        <v>206</v>
      </c>
      <c r="B208" s="4" t="s">
        <v>448</v>
      </c>
      <c r="C208" s="4" t="s">
        <v>451</v>
      </c>
      <c r="D208" s="4" t="s">
        <v>452</v>
      </c>
      <c r="E208" s="4" t="s">
        <v>11</v>
      </c>
      <c r="F208" s="4" t="s">
        <v>25</v>
      </c>
      <c r="G208" s="4" t="str">
        <f>VLOOKUP(C208,'[1]2023项目立项信息表'!$C$3:$I$242,7,0)</f>
        <v>潘薪禹</v>
      </c>
    </row>
    <row r="209" ht="30" customHeight="1" spans="1:7">
      <c r="A209" s="4">
        <v>207</v>
      </c>
      <c r="B209" s="4" t="s">
        <v>448</v>
      </c>
      <c r="C209" s="4" t="s">
        <v>453</v>
      </c>
      <c r="D209" s="4" t="s">
        <v>454</v>
      </c>
      <c r="E209" s="4" t="s">
        <v>11</v>
      </c>
      <c r="F209" s="4" t="s">
        <v>38</v>
      </c>
      <c r="G209" s="4" t="str">
        <f>VLOOKUP(C209,'[1]2023项目立项信息表'!$C$3:$I$242,7,0)</f>
        <v>赵卓航</v>
      </c>
    </row>
    <row r="210" ht="30" customHeight="1" spans="1:7">
      <c r="A210" s="4">
        <v>208</v>
      </c>
      <c r="B210" s="4" t="s">
        <v>448</v>
      </c>
      <c r="C210" s="4" t="s">
        <v>455</v>
      </c>
      <c r="D210" s="4" t="s">
        <v>456</v>
      </c>
      <c r="E210" s="4" t="s">
        <v>11</v>
      </c>
      <c r="F210" s="4" t="s">
        <v>38</v>
      </c>
      <c r="G210" s="4" t="str">
        <f>VLOOKUP(C210,'[1]2023项目立项信息表'!$C$3:$I$242,7,0)</f>
        <v>陈伊扬</v>
      </c>
    </row>
    <row r="211" ht="30" customHeight="1" spans="1:7">
      <c r="A211" s="4">
        <v>209</v>
      </c>
      <c r="B211" s="4" t="s">
        <v>448</v>
      </c>
      <c r="C211" s="4" t="s">
        <v>457</v>
      </c>
      <c r="D211" s="4" t="s">
        <v>458</v>
      </c>
      <c r="E211" s="4" t="s">
        <v>43</v>
      </c>
      <c r="F211" s="4" t="s">
        <v>12</v>
      </c>
      <c r="G211" s="4" t="str">
        <f>VLOOKUP(C211,'[1]2023项目立项信息表'!$C$3:$I$242,7,0)</f>
        <v>左琳尹</v>
      </c>
    </row>
    <row r="212" ht="30" customHeight="1" spans="1:7">
      <c r="A212" s="4">
        <v>210</v>
      </c>
      <c r="B212" s="4" t="s">
        <v>448</v>
      </c>
      <c r="C212" s="4" t="s">
        <v>459</v>
      </c>
      <c r="D212" s="4" t="s">
        <v>460</v>
      </c>
      <c r="E212" s="4" t="s">
        <v>43</v>
      </c>
      <c r="F212" s="4" t="s">
        <v>25</v>
      </c>
      <c r="G212" s="4" t="str">
        <f>VLOOKUP(C212,'[1]2023项目立项信息表'!$C$3:$I$242,7,0)</f>
        <v>王闻一</v>
      </c>
    </row>
    <row r="213" ht="30" customHeight="1" spans="1:7">
      <c r="A213" s="4">
        <v>211</v>
      </c>
      <c r="B213" s="4" t="s">
        <v>448</v>
      </c>
      <c r="C213" s="4" t="s">
        <v>461</v>
      </c>
      <c r="D213" s="4" t="s">
        <v>462</v>
      </c>
      <c r="E213" s="4" t="s">
        <v>43</v>
      </c>
      <c r="F213" s="4" t="s">
        <v>25</v>
      </c>
      <c r="G213" s="4" t="str">
        <f>VLOOKUP(C213,'[1]2023项目立项信息表'!$C$3:$I$242,7,0)</f>
        <v>张文涵</v>
      </c>
    </row>
    <row r="214" ht="30" customHeight="1" spans="1:7">
      <c r="A214" s="4">
        <v>212</v>
      </c>
      <c r="B214" s="4" t="s">
        <v>448</v>
      </c>
      <c r="C214" s="4" t="s">
        <v>463</v>
      </c>
      <c r="D214" s="4" t="s">
        <v>464</v>
      </c>
      <c r="E214" s="4" t="s">
        <v>43</v>
      </c>
      <c r="F214" s="4" t="s">
        <v>25</v>
      </c>
      <c r="G214" s="4" t="str">
        <f>VLOOKUP(C214,'[1]2023项目立项信息表'!$C$3:$I$242,7,0)</f>
        <v>韩笑竹</v>
      </c>
    </row>
    <row r="215" ht="30" customHeight="1" spans="1:7">
      <c r="A215" s="4">
        <v>213</v>
      </c>
      <c r="B215" s="4" t="s">
        <v>448</v>
      </c>
      <c r="C215" s="4" t="s">
        <v>465</v>
      </c>
      <c r="D215" s="4" t="s">
        <v>466</v>
      </c>
      <c r="E215" s="4" t="s">
        <v>54</v>
      </c>
      <c r="F215" s="4" t="s">
        <v>12</v>
      </c>
      <c r="G215" s="4" t="str">
        <f>VLOOKUP(C215,'[1]2023项目立项信息表'!$C$3:$I$242,7,0)</f>
        <v>陆俞含</v>
      </c>
    </row>
    <row r="216" ht="30" customHeight="1" spans="1:7">
      <c r="A216" s="4">
        <v>214</v>
      </c>
      <c r="B216" s="4" t="s">
        <v>448</v>
      </c>
      <c r="C216" s="4" t="s">
        <v>467</v>
      </c>
      <c r="D216" s="4" t="s">
        <v>468</v>
      </c>
      <c r="E216" s="4" t="s">
        <v>54</v>
      </c>
      <c r="F216" s="4" t="s">
        <v>12</v>
      </c>
      <c r="G216" s="4" t="str">
        <f>VLOOKUP(C216,'[1]2023项目立项信息表'!$C$3:$I$242,7,0)</f>
        <v>黄长超</v>
      </c>
    </row>
    <row r="217" ht="30" customHeight="1" spans="1:7">
      <c r="A217" s="4">
        <v>215</v>
      </c>
      <c r="B217" s="4" t="s">
        <v>448</v>
      </c>
      <c r="C217" s="4" t="s">
        <v>469</v>
      </c>
      <c r="D217" s="4" t="s">
        <v>470</v>
      </c>
      <c r="E217" s="4" t="s">
        <v>54</v>
      </c>
      <c r="F217" s="4" t="s">
        <v>25</v>
      </c>
      <c r="G217" s="4" t="str">
        <f>VLOOKUP(C217,'[1]2023项目立项信息表'!$C$3:$I$242,7,0)</f>
        <v>赵禹卓</v>
      </c>
    </row>
    <row r="218" ht="30" customHeight="1" spans="1:7">
      <c r="A218" s="4">
        <v>216</v>
      </c>
      <c r="B218" s="4" t="s">
        <v>448</v>
      </c>
      <c r="C218" s="4" t="s">
        <v>471</v>
      </c>
      <c r="D218" s="4" t="s">
        <v>472</v>
      </c>
      <c r="E218" s="4" t="s">
        <v>54</v>
      </c>
      <c r="F218" s="4" t="s">
        <v>25</v>
      </c>
      <c r="G218" s="4" t="str">
        <f>VLOOKUP(C218,'[1]2023项目立项信息表'!$C$3:$I$242,7,0)</f>
        <v>丛杰</v>
      </c>
    </row>
    <row r="219" ht="30" customHeight="1" spans="1:7">
      <c r="A219" s="4">
        <v>217</v>
      </c>
      <c r="B219" s="4" t="s">
        <v>448</v>
      </c>
      <c r="C219" s="4" t="s">
        <v>473</v>
      </c>
      <c r="D219" s="4" t="s">
        <v>474</v>
      </c>
      <c r="E219" s="4" t="s">
        <v>54</v>
      </c>
      <c r="F219" s="4" t="s">
        <v>38</v>
      </c>
      <c r="G219" s="4" t="str">
        <f>VLOOKUP(C219,'[1]2023项目立项信息表'!$C$3:$I$242,7,0)</f>
        <v>刘文慧</v>
      </c>
    </row>
    <row r="220" ht="30" customHeight="1" spans="1:7">
      <c r="A220" s="4">
        <v>218</v>
      </c>
      <c r="B220" s="4" t="s">
        <v>448</v>
      </c>
      <c r="C220" s="4" t="s">
        <v>475</v>
      </c>
      <c r="D220" s="4" t="s">
        <v>476</v>
      </c>
      <c r="E220" s="4" t="s">
        <v>54</v>
      </c>
      <c r="F220" s="4" t="s">
        <v>38</v>
      </c>
      <c r="G220" s="4" t="str">
        <f>VLOOKUP(C220,'[1]2023项目立项信息表'!$C$3:$I$242,7,0)</f>
        <v>王哲</v>
      </c>
    </row>
    <row r="221" ht="30" customHeight="1" spans="1:7">
      <c r="A221" s="4">
        <v>219</v>
      </c>
      <c r="B221" s="4" t="s">
        <v>448</v>
      </c>
      <c r="C221" s="6">
        <v>202110223135</v>
      </c>
      <c r="D221" s="5" t="s">
        <v>477</v>
      </c>
      <c r="E221" s="5" t="s">
        <v>54</v>
      </c>
      <c r="F221" s="4" t="s">
        <v>25</v>
      </c>
      <c r="G221" s="4" t="s">
        <v>478</v>
      </c>
    </row>
    <row r="222" ht="30" customHeight="1" spans="1:7">
      <c r="A222" s="4">
        <v>220</v>
      </c>
      <c r="B222" s="5" t="s">
        <v>448</v>
      </c>
      <c r="C222" s="5" t="s">
        <v>479</v>
      </c>
      <c r="D222" s="5" t="s">
        <v>480</v>
      </c>
      <c r="E222" s="5" t="s">
        <v>43</v>
      </c>
      <c r="F222" s="4" t="s">
        <v>25</v>
      </c>
      <c r="G222" s="4" t="s">
        <v>481</v>
      </c>
    </row>
    <row r="223" ht="30" customHeight="1" spans="1:7">
      <c r="A223" s="4">
        <v>221</v>
      </c>
      <c r="B223" s="4" t="s">
        <v>448</v>
      </c>
      <c r="C223" s="5" t="s">
        <v>482</v>
      </c>
      <c r="D223" s="7" t="s">
        <v>483</v>
      </c>
      <c r="E223" s="5" t="s">
        <v>43</v>
      </c>
      <c r="F223" s="4" t="s">
        <v>25</v>
      </c>
      <c r="G223" s="4" t="s">
        <v>484</v>
      </c>
    </row>
    <row r="224" ht="30" customHeight="1" spans="1:7">
      <c r="A224" s="4">
        <v>222</v>
      </c>
      <c r="B224" s="4" t="s">
        <v>485</v>
      </c>
      <c r="C224" s="4" t="s">
        <v>486</v>
      </c>
      <c r="D224" s="4" t="s">
        <v>487</v>
      </c>
      <c r="E224" s="4" t="s">
        <v>11</v>
      </c>
      <c r="F224" s="4" t="s">
        <v>25</v>
      </c>
      <c r="G224" s="4" t="str">
        <f>VLOOKUP(C224,'[1]2023项目立项信息表'!$C$3:$I$242,7,0)</f>
        <v>陈旭</v>
      </c>
    </row>
    <row r="225" ht="30" customHeight="1" spans="1:7">
      <c r="A225" s="4">
        <v>223</v>
      </c>
      <c r="B225" s="4" t="s">
        <v>485</v>
      </c>
      <c r="C225" s="4" t="s">
        <v>488</v>
      </c>
      <c r="D225" s="4" t="s">
        <v>489</v>
      </c>
      <c r="E225" s="4" t="s">
        <v>11</v>
      </c>
      <c r="F225" s="4" t="s">
        <v>25</v>
      </c>
      <c r="G225" s="4" t="str">
        <f>VLOOKUP(C225,'[1]2023项目立项信息表'!$C$3:$I$242,7,0)</f>
        <v>吴洁</v>
      </c>
    </row>
    <row r="226" ht="30" customHeight="1" spans="1:7">
      <c r="A226" s="4">
        <v>224</v>
      </c>
      <c r="B226" s="4" t="s">
        <v>485</v>
      </c>
      <c r="C226" s="4" t="s">
        <v>490</v>
      </c>
      <c r="D226" s="4" t="s">
        <v>491</v>
      </c>
      <c r="E226" s="4" t="s">
        <v>11</v>
      </c>
      <c r="F226" s="4" t="s">
        <v>38</v>
      </c>
      <c r="G226" s="4" t="str">
        <f>VLOOKUP(C226,'[1]2023项目立项信息表'!$C$3:$I$242,7,0)</f>
        <v>郭林</v>
      </c>
    </row>
    <row r="227" ht="30" customHeight="1" spans="1:7">
      <c r="A227" s="4">
        <v>225</v>
      </c>
      <c r="B227" s="4" t="s">
        <v>485</v>
      </c>
      <c r="C227" s="4" t="s">
        <v>492</v>
      </c>
      <c r="D227" s="4" t="s">
        <v>493</v>
      </c>
      <c r="E227" s="4" t="s">
        <v>43</v>
      </c>
      <c r="F227" s="4" t="s">
        <v>25</v>
      </c>
      <c r="G227" s="4" t="str">
        <f>VLOOKUP(C227,'[1]2023项目立项信息表'!$C$3:$I$242,7,0)</f>
        <v>张惠萍</v>
      </c>
    </row>
    <row r="228" ht="30" customHeight="1" spans="1:7">
      <c r="A228" s="4">
        <v>226</v>
      </c>
      <c r="B228" s="4" t="s">
        <v>494</v>
      </c>
      <c r="C228" s="4" t="s">
        <v>495</v>
      </c>
      <c r="D228" s="4" t="s">
        <v>496</v>
      </c>
      <c r="E228" s="4" t="s">
        <v>11</v>
      </c>
      <c r="F228" s="4" t="s">
        <v>25</v>
      </c>
      <c r="G228" s="4" t="str">
        <f>VLOOKUP(C228,'[1]2023项目立项信息表'!$C$3:$I$242,7,0)</f>
        <v>董越</v>
      </c>
    </row>
    <row r="229" ht="30" customHeight="1" spans="1:7">
      <c r="A229" s="4">
        <v>227</v>
      </c>
      <c r="B229" s="4" t="s">
        <v>494</v>
      </c>
      <c r="C229" s="4" t="s">
        <v>497</v>
      </c>
      <c r="D229" s="4" t="s">
        <v>498</v>
      </c>
      <c r="E229" s="4" t="s">
        <v>11</v>
      </c>
      <c r="F229" s="4" t="s">
        <v>25</v>
      </c>
      <c r="G229" s="4" t="str">
        <f>VLOOKUP(C229,'[1]2023项目立项信息表'!$C$3:$I$242,7,0)</f>
        <v>林昊</v>
      </c>
    </row>
    <row r="230" ht="30" customHeight="1" spans="1:7">
      <c r="A230" s="4">
        <v>228</v>
      </c>
      <c r="B230" s="4" t="s">
        <v>494</v>
      </c>
      <c r="C230" s="4" t="s">
        <v>499</v>
      </c>
      <c r="D230" s="4" t="s">
        <v>500</v>
      </c>
      <c r="E230" s="4" t="s">
        <v>43</v>
      </c>
      <c r="F230" s="4" t="s">
        <v>25</v>
      </c>
      <c r="G230" s="4" t="str">
        <f>VLOOKUP(C230,'[1]2023项目立项信息表'!$C$3:$I$242,7,0)</f>
        <v>贾庆福</v>
      </c>
    </row>
    <row r="231" ht="30" customHeight="1" spans="1:7">
      <c r="A231" s="4">
        <v>229</v>
      </c>
      <c r="B231" s="5" t="s">
        <v>494</v>
      </c>
      <c r="C231" s="5" t="s">
        <v>501</v>
      </c>
      <c r="D231" s="5" t="s">
        <v>502</v>
      </c>
      <c r="E231" s="5" t="s">
        <v>11</v>
      </c>
      <c r="F231" s="5" t="s">
        <v>38</v>
      </c>
      <c r="G231" s="4" t="s">
        <v>503</v>
      </c>
    </row>
  </sheetData>
  <sortState ref="A2:G230">
    <sortCondition ref="B2" descending="1"/>
  </sortState>
  <mergeCells count="1">
    <mergeCell ref="A1:G1"/>
  </mergeCells>
  <conditionalFormatting sqref="D56:D58">
    <cfRule type="duplicateValues" dxfId="0" priority="2"/>
  </conditionalFormatting>
  <conditionalFormatting sqref="D72:D75">
    <cfRule type="duplicateValues" dxfId="0" priority="1"/>
  </conditionalFormatting>
  <conditionalFormatting sqref="D197:D202">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创新创业</cp:lastModifiedBy>
  <dcterms:created xsi:type="dcterms:W3CDTF">2024-03-28T01:54:00Z</dcterms:created>
  <dcterms:modified xsi:type="dcterms:W3CDTF">2024-03-29T05:53:27Z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64AA3C90043E4F298D1E065D2EA22D76_11</vt:lpwstr>
  </property>
  <property fmtid="{D5CDD505-2E9C-101B-9397-08002B2CF9AE}" pid="3" name="KSOProductBuildVer">
    <vt:lpwstr>2052-12.1.0.16417</vt:lpwstr>
  </property>
</Properties>
</file>