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bookViews>
  <sheets>
    <sheet name="Sheet1" sheetId="1" r:id="rId1"/>
  </sheets>
  <externalReferences>
    <externalReference r:id="rId2"/>
  </externalReferences>
  <definedNames>
    <definedName name="_xlnm._FilterDatabase" localSheetId="0" hidden="1">Sheet1!$A$1:$G$210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<sst xmlns="http://schemas.openxmlformats.org/spreadsheetml/2006/main" count="1051" uniqueCount="446">
  <si>
    <t>2024年度第二批大学生创新训练计划项目中期检查通过项目名单</t>
  </si>
  <si>
    <t>序号</t>
  </si>
  <si>
    <t>所属学院</t>
  </si>
  <si>
    <t>项目编号</t>
  </si>
  <si>
    <t>项目名称</t>
  </si>
  <si>
    <t>项目类型</t>
  </si>
  <si>
    <t>项目级别</t>
  </si>
  <si>
    <t>负责人</t>
  </si>
  <si>
    <t>农学院</t>
  </si>
  <si>
    <t>202410223005</t>
  </si>
  <si>
    <t>EDTA-Fe提高盐碱胁迫下大豆DNA损伤修复的作用机制</t>
  </si>
  <si>
    <t>创新训练项目</t>
  </si>
  <si>
    <t>国家级</t>
  </si>
  <si>
    <t>202410223053</t>
  </si>
  <si>
    <t>一种促花保荚的新型大豆叶面肥的研制和调控效应</t>
  </si>
  <si>
    <t>202410223060</t>
  </si>
  <si>
    <t>生物炭对大豆连作土壤重金属镉的影响及微生物作用机理</t>
  </si>
  <si>
    <t>202410223166</t>
  </si>
  <si>
    <t>不同外源物质对大豆盐碱胁迫的缓解效应</t>
  </si>
  <si>
    <t>202410223041S</t>
  </si>
  <si>
    <t>基于智慧农业精准施肥系统的助农加肥站实践</t>
  </si>
  <si>
    <t>创业实践项目</t>
  </si>
  <si>
    <t>S202410223026X</t>
  </si>
  <si>
    <t>一种香稻增香剂的研发</t>
  </si>
  <si>
    <t>创业训练项目</t>
  </si>
  <si>
    <t>省级</t>
  </si>
  <si>
    <t>S202410223111</t>
  </si>
  <si>
    <t>甾醇303对大豆根系形态建成的调控效应</t>
  </si>
  <si>
    <t>S202410223148X</t>
  </si>
  <si>
    <t>粮育：作物智能育种与资源筛选平台构建</t>
  </si>
  <si>
    <t>S202410223017</t>
  </si>
  <si>
    <t>黄草地螟对不同植物的选择性与适应性</t>
  </si>
  <si>
    <t>S202410223058</t>
  </si>
  <si>
    <t>UV-B照射对小麦条锈菌毒性变异机制的影响</t>
  </si>
  <si>
    <t>S202410223062</t>
  </si>
  <si>
    <t>水稻耐盐碱种质资源挖掘及分子标记开发</t>
  </si>
  <si>
    <t>S202410223073</t>
  </si>
  <si>
    <t>基于Meta分析全球赤眼蜂的研究与应用现状</t>
  </si>
  <si>
    <t>S202410223076</t>
  </si>
  <si>
    <t>施硒对不同氮水平下水稻氮代谢和产量的影响</t>
  </si>
  <si>
    <t>S202410223077</t>
  </si>
  <si>
    <t>基于无人机的硒生物强化对糯玉米产量及营养品质的影响</t>
  </si>
  <si>
    <t>S202410223087</t>
  </si>
  <si>
    <t>诱抗剂对菜豆生长及抗细菌性疫病特性的影响</t>
  </si>
  <si>
    <t>S202410223093</t>
  </si>
  <si>
    <t>浅埋滴灌水肥一体化下氮肥分施对玉米产量的影响研究</t>
  </si>
  <si>
    <t>S202410223161</t>
  </si>
  <si>
    <t>改良剂对盐碱土物理性质及有机碳固存效应的影响研究</t>
  </si>
  <si>
    <t>S202410223163</t>
  </si>
  <si>
    <t>玉米ZmDGK5在低温胁迫响应中的功能研究</t>
  </si>
  <si>
    <t>S202410223165</t>
  </si>
  <si>
    <t>绿豆全基因组的SSR标记开发及种质资源的鉴定</t>
  </si>
  <si>
    <t>S202410223164</t>
  </si>
  <si>
    <t>蚯蚓缓解磺胺嘧啶对玉米的毒性效应研究</t>
  </si>
  <si>
    <t>S202410223074X</t>
  </si>
  <si>
    <t>良种良法—创特色品牌</t>
  </si>
  <si>
    <t>S202410223124X</t>
  </si>
  <si>
    <t>“青春聚力‘照’亮乡村”公益摄影服务项目</t>
  </si>
  <si>
    <t>S202310223092S</t>
  </si>
  <si>
    <t>糯玉米科技小院科普元宇宙构建与运营</t>
  </si>
  <si>
    <t>赵宇晨</t>
  </si>
  <si>
    <t>XC2024001</t>
  </si>
  <si>
    <t>大豆根腐病生防菌筛选及其防效评价</t>
  </si>
  <si>
    <t>校级</t>
  </si>
  <si>
    <t>XC2024002</t>
  </si>
  <si>
    <t>碳纳米管复合DCPTA提高绿豆抗旱性的途径及机制研究</t>
  </si>
  <si>
    <t>XC2024003</t>
  </si>
  <si>
    <t>拟南芥靶向MSH2的miRNAs鉴定 及其在镉胁迫下的功能研究</t>
  </si>
  <si>
    <t>XC2024004</t>
  </si>
  <si>
    <t>基于Meta分析温度对全球梨小食心虫和桃小食心虫的发生与危害的影响</t>
  </si>
  <si>
    <t>工程学院、航空学院</t>
  </si>
  <si>
    <t>202410223081</t>
  </si>
  <si>
    <t>玉米行间除草机械智能识别与控制系统</t>
  </si>
  <si>
    <t>202410223082</t>
  </si>
  <si>
    <t>节粮减损，建设“无形良田”——水稻适时机收减损技术助力稻谷颗粒归仓</t>
  </si>
  <si>
    <t>202410223136</t>
  </si>
  <si>
    <t>玉米秸秆基生物炭制备及改良白浆土研究</t>
  </si>
  <si>
    <t>202410223145</t>
  </si>
  <si>
    <t>1ZJP-2型水稻秧棚苗床智能整地机平地系统优化设计</t>
  </si>
  <si>
    <t>202410223135X</t>
  </si>
  <si>
    <t>慧摘科技—基于YOLOv5改进模型的柑橘无损采摘机器人</t>
  </si>
  <si>
    <t>S202410223158</t>
  </si>
  <si>
    <t>电驱动式氮磷钾肥料施用装置设计与试验</t>
  </si>
  <si>
    <t>S202410223126</t>
  </si>
  <si>
    <t>智能化莲藕采洗分拣一体机</t>
  </si>
  <si>
    <t>S202410223006</t>
  </si>
  <si>
    <t>智能通风窗在日光温室温度调控中心应用研究</t>
  </si>
  <si>
    <t>S202410223007</t>
  </si>
  <si>
    <t>绿色小型智能激光除草机器</t>
  </si>
  <si>
    <t>S202410223109</t>
  </si>
  <si>
    <t>水田复杂多变环境下的机械除草装备关键技术与机构创新研究</t>
  </si>
  <si>
    <t>S202410223115</t>
  </si>
  <si>
    <t>绿耘慧移--生物质育苗钵移栽机取投苗系统</t>
  </si>
  <si>
    <t>S202410223125</t>
  </si>
  <si>
    <t>基于机器学习的生物炭吸附铀的性能预测研究</t>
  </si>
  <si>
    <t>S202410223156</t>
  </si>
  <si>
    <t>玉米秸秆还田混拌联合作业装备结构设计与优化</t>
  </si>
  <si>
    <t>S202210223141</t>
  </si>
  <si>
    <t>基于视觉识别的对靶喷雾机器人的设计</t>
  </si>
  <si>
    <t>张曦木</t>
  </si>
  <si>
    <t>S202410223038X</t>
  </si>
  <si>
    <t>智耕豆影-精准农业的实时监控伙伴</t>
  </si>
  <si>
    <t>S202410223083X</t>
  </si>
  <si>
    <t>浮力摆式波浪能发电装置仿真与实验研究</t>
  </si>
  <si>
    <t>S202410223146S</t>
  </si>
  <si>
    <t>智农慧眼-大田作物病虫草害信息智能监测平台</t>
  </si>
  <si>
    <t>XC2024005</t>
  </si>
  <si>
    <t>应用拉曼与近红外光谱技术协同探索大米蛋白高效定量检测方法研究</t>
  </si>
  <si>
    <t>XC2024006</t>
  </si>
  <si>
    <t>负压循环式保质干燥机结构优化设计</t>
  </si>
  <si>
    <t>XC2024007</t>
  </si>
  <si>
    <t>立体式水稻秧苗培育自动化装置设计</t>
  </si>
  <si>
    <t>XC2024008</t>
  </si>
  <si>
    <t>灭茬刀表面超声-电沉积Ni-TiN纳米复合沉积层制备研究</t>
  </si>
  <si>
    <t>动物科技学院</t>
  </si>
  <si>
    <t>202410223037</t>
  </si>
  <si>
    <t>一种防治奶牛蹄病的复合卵黄抗体制备及应用</t>
  </si>
  <si>
    <t>202410223040</t>
  </si>
  <si>
    <t>褪黑素调节肉鸡昼夜节律改善生长性能的研究</t>
  </si>
  <si>
    <t>202410223045</t>
  </si>
  <si>
    <t>黑龙江省淡水动物寄生虫数据库的建立与应用</t>
  </si>
  <si>
    <t>202410223054</t>
  </si>
  <si>
    <t>鱼腥草多糖降低BMECs中BLV前病毒载量的探究与应用</t>
  </si>
  <si>
    <t>202410223097</t>
  </si>
  <si>
    <t>猫杯状病毒、猫疱疹病毒Ⅰ型双重荧光RT-PCR检测试剂盒</t>
  </si>
  <si>
    <t>202410223122</t>
  </si>
  <si>
    <t>抗牛冠状病毒S1蛋白单链抗体的制备与应用</t>
  </si>
  <si>
    <t>202410223084</t>
  </si>
  <si>
    <t>GoAstV、GPV、NDV和TMUV四重Nano-PCR检测方法的建立</t>
  </si>
  <si>
    <t>202410223002</t>
  </si>
  <si>
    <t>PEDV、TGEV和PoRV三重RT-PCR检测方法的建立及应用</t>
  </si>
  <si>
    <t>202410223151S</t>
  </si>
  <si>
    <t>冬季生茸---鹿业反季节生茸产品研发与应用</t>
  </si>
  <si>
    <t>202410223036X</t>
  </si>
  <si>
    <t>防疫先锋—甘仲草复方增强鸡免疫水平的研究</t>
  </si>
  <si>
    <t>202410223069X</t>
  </si>
  <si>
    <t>“牲声”有息—畜禽智慧声学监测系统</t>
  </si>
  <si>
    <t>202410223160X</t>
  </si>
  <si>
    <t>绿动低碳---猪场粪便循环新生态专家</t>
  </si>
  <si>
    <t>202410223098</t>
  </si>
  <si>
    <t>线粒体靶向抗氧化剂——MitoQ对猪精子冷冻保护作用的研究</t>
  </si>
  <si>
    <t>S202410223095</t>
  </si>
  <si>
    <t>出“芪”不意-黄芪多糖的提取及对肉仔鸡生长性能影响研究</t>
  </si>
  <si>
    <t>S202410223011</t>
  </si>
  <si>
    <t>大庆市牛虻的分类学鉴定及病原携带情况调查</t>
  </si>
  <si>
    <t>S202410223019</t>
  </si>
  <si>
    <t>柳枝稷耐镉及镉富集品种的筛选与鉴定</t>
  </si>
  <si>
    <t>S202410223048</t>
  </si>
  <si>
    <t>“秸”力生态——以玉米秸秆为垫料的鹅用发酵床技术研究</t>
  </si>
  <si>
    <t>S202410223050</t>
  </si>
  <si>
    <t>“噬”面埋伏—沙门菌噬菌体分离及高效噬菌体鸡尾酒制剂研发与应用</t>
  </si>
  <si>
    <t>S202410223106</t>
  </si>
  <si>
    <t>五子衍宗散调节卵巢功能改善蛋鸡产蛋后期生产性能的研究</t>
  </si>
  <si>
    <t>S202410223108</t>
  </si>
  <si>
    <t>“水苜清华”苜蓿青汁伴侣及苜蓿速食干菜包研制</t>
  </si>
  <si>
    <t>S202310223100</t>
  </si>
  <si>
    <t>ALKBH5基因在鹅肝细胞增殖和脂质沉积中的功能研究</t>
  </si>
  <si>
    <t>徐秋悦</t>
  </si>
  <si>
    <t>S202410223018X</t>
  </si>
  <si>
    <r>
      <rPr>
        <sz val="11"/>
        <color rgb="FF000000"/>
        <rFont val="仿宋"/>
        <charset val="134"/>
      </rPr>
      <t>生“声”不息</t>
    </r>
    <r>
      <rPr>
        <sz val="11"/>
        <color rgb="FF000000"/>
        <rFont val="Times New Roman"/>
        <charset val="134"/>
      </rPr>
      <t>⁻⁻</t>
    </r>
    <r>
      <rPr>
        <sz val="11"/>
        <color rgb="FF000000"/>
        <rFont val="仿宋"/>
        <charset val="134"/>
      </rPr>
      <t>探究蛋鸡声音新偏好， 改善动物福利新方法</t>
    </r>
  </si>
  <si>
    <t>S202410223044S</t>
  </si>
  <si>
    <t>正合“鹅”益—鹅营养代谢调控益生菌制剂研发与应用</t>
  </si>
  <si>
    <t>S202410223052S</t>
  </si>
  <si>
    <t>反季节繁殖--鹅舍智能环控系统的开发与实践</t>
  </si>
  <si>
    <t>S202410223071S</t>
  </si>
  <si>
    <t>三五幺八数字绘影艺术坊</t>
  </si>
  <si>
    <t>XC2024010</t>
  </si>
  <si>
    <t>Generative AI融入鹿业智能化数字化养殖模式的研究</t>
  </si>
  <si>
    <t>XC2024011</t>
  </si>
  <si>
    <t>虾青素缓解六价铬诱导斑马鱼生物毒性的作用</t>
  </si>
  <si>
    <t>XC2024013</t>
  </si>
  <si>
    <t>“兔”飞猛进——日粮添加甜菜碱对新西兰兔生长性能、屠宰性能、生化指标及免疫功能的影响</t>
  </si>
  <si>
    <t>XC2024009</t>
  </si>
  <si>
    <t>肠瘟净---一种新型水貂二联疫苗</t>
  </si>
  <si>
    <t>XC2024012</t>
  </si>
  <si>
    <t>虾青素缓解Cr(VI)诱导乌鳢氧化应激和铁死亡的作用</t>
  </si>
  <si>
    <t>经济管理学院</t>
  </si>
  <si>
    <t>202410223113</t>
  </si>
  <si>
    <t>大庆市杂粮企业供应链风险预警问题研究</t>
  </si>
  <si>
    <t>202410223137</t>
  </si>
  <si>
    <t>“互联网+冰雪经济”发展模式助力黑龙江省乡村振兴的路径研究</t>
  </si>
  <si>
    <t>202410223102S</t>
  </si>
  <si>
    <t>基于书法和数字化技术为基础的新中式文创产品及服务的开发和推广</t>
  </si>
  <si>
    <t>202410223143</t>
  </si>
  <si>
    <t>黑龙江省粮食主产区利益补偿机制影响耕地生态安全的效度研究</t>
  </si>
  <si>
    <t>202410223025</t>
  </si>
  <si>
    <t>基于深度学习的监管问询双向保护机制研究</t>
  </si>
  <si>
    <t>S202410223130</t>
  </si>
  <si>
    <t>绥化地区农业社会化服务发展路径研究</t>
  </si>
  <si>
    <t>S202410223154X</t>
  </si>
  <si>
    <t>智领未来-- 职业生涯导向的创业支持与服务工作站</t>
  </si>
  <si>
    <t>S202410223149S</t>
  </si>
  <si>
    <t>“与你同行”光影视频</t>
  </si>
  <si>
    <t>S202410223039</t>
  </si>
  <si>
    <t>少数民族地区特色产业发展金融支持研究 ──以梅里斯达斡尔族区为例</t>
  </si>
  <si>
    <t>S202410223157X</t>
  </si>
  <si>
    <t>”职“同道合——在校大学生就业服务平台</t>
  </si>
  <si>
    <t>S202410223128S</t>
  </si>
  <si>
    <t>华夏礼衣·“融合+创新”汉服文化传承工作室</t>
  </si>
  <si>
    <t>S202410223009</t>
  </si>
  <si>
    <t>乡村振兴背景下AI赋能黑龙江省农村产权交易市场高质量发展研究</t>
  </si>
  <si>
    <t>S202410223014</t>
  </si>
  <si>
    <t>以森助养-发展伊春森林康养银发经济的研究</t>
  </si>
  <si>
    <t>S202410223020</t>
  </si>
  <si>
    <t>大庆市社区居家养老满意度调查及优化路径研究</t>
  </si>
  <si>
    <t>S202410223031</t>
  </si>
  <si>
    <t>教育数字化转型下高校学生数字素养提升策略研究</t>
  </si>
  <si>
    <t>S202410223051</t>
  </si>
  <si>
    <t>需求视角下的大庆市养老服务产业优化及成本预测研究</t>
  </si>
  <si>
    <t>S202410223119</t>
  </si>
  <si>
    <t>网络信息外部性对旅游行为的影响研究--以黑龙江省冰雪旅游为例</t>
  </si>
  <si>
    <t>S202410223120</t>
  </si>
  <si>
    <t>新质生产力赋能黑龙江旅游业高质量发展</t>
  </si>
  <si>
    <t>S202410223138</t>
  </si>
  <si>
    <t>多个大股东股权结构对企业ESG表现影响机制研究</t>
  </si>
  <si>
    <t>S202410223155X</t>
  </si>
  <si>
    <t>高校退役大学生士兵工作室</t>
  </si>
  <si>
    <t>S202410223015S</t>
  </si>
  <si>
    <t>基于非遗传承视域下的均安沙头的三角插折纸非议推广实践研究</t>
  </si>
  <si>
    <t>XC2024016</t>
  </si>
  <si>
    <t>数字经济时代个人IP在价值网价值创造过程中的影响研究</t>
  </si>
  <si>
    <t>XC2024015</t>
  </si>
  <si>
    <t>点“绿”成“金”——数字经济背景下黑龙江省森林康养产业 发展路径研究</t>
  </si>
  <si>
    <t>XC2024014</t>
  </si>
  <si>
    <t>互联网+时代下高校学生数字素养现状分析及其提升研究</t>
  </si>
  <si>
    <t>XC2024017</t>
  </si>
  <si>
    <t>“互联网+”农村居民养老模式构建与创新研究</t>
  </si>
  <si>
    <t>XC2024018</t>
  </si>
  <si>
    <t>新质生产力引领黑龙江省现代化大农业发展探究</t>
  </si>
  <si>
    <t>食品学院、北大荒农产品加工现代产业学院</t>
  </si>
  <si>
    <t>202410223066</t>
  </si>
  <si>
    <t>低GI鲜食糯玉米饼干的研制及其体外消化特性研究</t>
  </si>
  <si>
    <t>202410223001X</t>
  </si>
  <si>
    <t>东北宝清米线——基于乡村振兴打造宝清特色农副产品</t>
  </si>
  <si>
    <t>202410223142X</t>
  </si>
  <si>
    <t>黑果腺肋花楸果酒产品研发与推广</t>
  </si>
  <si>
    <t>S202410223010</t>
  </si>
  <si>
    <t>易熟鹰嘴豆及其浓香高纤营养豆浆的研制</t>
  </si>
  <si>
    <t>S202410223023</t>
  </si>
  <si>
    <t>玉米肽功能饮料的研究与开发</t>
  </si>
  <si>
    <t>S202410223068</t>
  </si>
  <si>
    <t>低脂低糖树莓风味沙琪玛的工艺优化及品质研究</t>
  </si>
  <si>
    <t>S202410223090</t>
  </si>
  <si>
    <t>松萃乳酿——基于松针提取物制作的奶啤及松针副产品的创新研发</t>
  </si>
  <si>
    <t>S202410223100</t>
  </si>
  <si>
    <t>油莎豆蛋白水解物复合壳聚糖盐酸盐在豆乳中的应用</t>
  </si>
  <si>
    <t>S202410223104</t>
  </si>
  <si>
    <t>绿豆α-葡萄糖苷酶抑制肽制备及其降糖机制研究</t>
  </si>
  <si>
    <t>S202410223114</t>
  </si>
  <si>
    <t>“肌能纤果”—刺玫果乳清蛋白杂粮套餐</t>
  </si>
  <si>
    <t>S202410223123</t>
  </si>
  <si>
    <t>冷等离子联合酶法改性对米糠膳食纤维理化及功能特性影响及机制研究</t>
  </si>
  <si>
    <t>S202410223133</t>
  </si>
  <si>
    <t>玉米“稳糖轻脂”口溶膜的创制</t>
  </si>
  <si>
    <t>S202410223059X</t>
  </si>
  <si>
    <t>预制鱼香肉丝工艺配方和包装的研究及产品推广</t>
  </si>
  <si>
    <t>XC2024019</t>
  </si>
  <si>
    <t>超声辅助深共熔溶剂提取茄子绿原酸的工艺优化及产品研发</t>
  </si>
  <si>
    <t>XC2024020</t>
  </si>
  <si>
    <t>茉莉芬芳，百香果甜——康普茶新制</t>
  </si>
  <si>
    <t>XC2024021</t>
  </si>
  <si>
    <t>“蒙韵食典，一口千年“乌日莫杂粮酸奶炒米碗</t>
  </si>
  <si>
    <t>XC2024022</t>
  </si>
  <si>
    <t>红小豆多肽的自组装及其在食品凝胶化研究</t>
  </si>
  <si>
    <t>人文社会科学学院</t>
  </si>
  <si>
    <t>202410223099S</t>
  </si>
  <si>
    <t>青丝之梦——青舟手工发簪工作室</t>
  </si>
  <si>
    <t>S202410223012S</t>
  </si>
  <si>
    <t>隐山咖啡烘焙馆</t>
  </si>
  <si>
    <t>S202410223089S</t>
  </si>
  <si>
    <t>一站式文创产品定制服务平台</t>
  </si>
  <si>
    <t>S202410223022</t>
  </si>
  <si>
    <t>新时代五育融合背景下红色音频育人模式研究</t>
  </si>
  <si>
    <t>S202410223033</t>
  </si>
  <si>
    <t>甲骨文对文化传承的价值探究</t>
  </si>
  <si>
    <t>S202410223034</t>
  </si>
  <si>
    <t>人工智能技术在文献资料整合中的应用</t>
  </si>
  <si>
    <t>S202410223042</t>
  </si>
  <si>
    <t>黑龙江非遗剪纸传承策略研究——以方正剪纸为例</t>
  </si>
  <si>
    <t>S202410223047</t>
  </si>
  <si>
    <t>数字政府视角下高校助推乡村治理现代化的路径研究</t>
  </si>
  <si>
    <t>S202410223075</t>
  </si>
  <si>
    <t>OBE教育理念下外国文学课程思政的融入研究</t>
  </si>
  <si>
    <t>S202410223118</t>
  </si>
  <si>
    <t>基于数字治理的智慧社区养老服务模式探究</t>
  </si>
  <si>
    <t>S202410223144</t>
  </si>
  <si>
    <t>基于研究型学习方式培养思辨能力对大学英语竞赛的指导性意义研究</t>
  </si>
  <si>
    <t>S202410223046X</t>
  </si>
  <si>
    <t>英语习语翻译实践训练营</t>
  </si>
  <si>
    <t>S202410223085</t>
  </si>
  <si>
    <t>"视"说龙江——城市边缘文化的中心再现</t>
  </si>
  <si>
    <t>XC2024024</t>
  </si>
  <si>
    <t>药香四溢——中药奶茶</t>
  </si>
  <si>
    <t>XC2024023</t>
  </si>
  <si>
    <t>基于智能化视域下的城市社区居家养老服务研究</t>
  </si>
  <si>
    <t>信息与电气工程学院</t>
  </si>
  <si>
    <t>202410223035</t>
  </si>
  <si>
    <t>“碱”渔翻身——盐碱地渔业AI精准控制系统</t>
  </si>
  <si>
    <t>202410223079</t>
  </si>
  <si>
    <t>基于多源信息融合的谷物联合收割机测产仪研制与试验</t>
  </si>
  <si>
    <t>202410223086</t>
  </si>
  <si>
    <t>基于近红外光谱的面粉掺假鉴别与定量检测方法研究</t>
  </si>
  <si>
    <t>202410223131</t>
  </si>
  <si>
    <t>测土测产测苗无人机行为控制通用平台开发及决策系统构建</t>
  </si>
  <si>
    <t>202410223140</t>
  </si>
  <si>
    <t>灌浆期玉米籽粒水分原位检测系统</t>
  </si>
  <si>
    <t>202410223064X</t>
  </si>
  <si>
    <t>基于立体视觉导航和图像处理的田间路径识别系统</t>
  </si>
  <si>
    <t>202410223078</t>
  </si>
  <si>
    <t>“大豆干旱早知道”APP的设计与实现</t>
  </si>
  <si>
    <t>202410223057X</t>
  </si>
  <si>
    <t>基于计算机视觉和深度学习的害虫识别系统</t>
  </si>
  <si>
    <t>202410223070S</t>
  </si>
  <si>
    <t>VR侬达-身临奇境</t>
  </si>
  <si>
    <t>202410223152S</t>
  </si>
  <si>
    <t>“智享学社”--“一站式”学生社区服务管理平台</t>
  </si>
  <si>
    <t>S202410223101</t>
  </si>
  <si>
    <t>夜启智行——STM32驱动的智能路灯节能先锋</t>
  </si>
  <si>
    <t>S202410223153</t>
  </si>
  <si>
    <t>基于深度学习的交通灯智能控制系统(</t>
  </si>
  <si>
    <t>S202410223110</t>
  </si>
  <si>
    <t>基于Unet的高分辨卫星遥感影像土地分类技术</t>
  </si>
  <si>
    <t>S202410223162</t>
  </si>
  <si>
    <t>基于机器学习的高分辨卫星遥感影像的土地分类系统设计与实现</t>
  </si>
  <si>
    <t>S202410223063X</t>
  </si>
  <si>
    <t>如“诗”如画--艾特莱斯</t>
  </si>
  <si>
    <t>S202410223028</t>
  </si>
  <si>
    <t>基于虹膜识别的煤矿智能更衣柜系统关键技术研究</t>
  </si>
  <si>
    <t>XC2024025</t>
  </si>
  <si>
    <t>基于深度学习的玉米植株表型计算系统</t>
  </si>
  <si>
    <t>XC2024028</t>
  </si>
  <si>
    <t>基于esp32和AI大模型双语翻译系统</t>
  </si>
  <si>
    <t>XC2024026</t>
  </si>
  <si>
    <t>慧视建筑守护者—基于深度学习的基建工程损坏检测系统</t>
  </si>
  <si>
    <t>XC2024027</t>
  </si>
  <si>
    <t>适用于油田服务企业的客户信用管理系统设计及开发</t>
  </si>
  <si>
    <t>生命科学技术学院</t>
  </si>
  <si>
    <t>202410223065</t>
  </si>
  <si>
    <t>AMEP412基因过表达对大豆耐盐碱性的探究</t>
  </si>
  <si>
    <t>202410223021</t>
  </si>
  <si>
    <t>木质纤维降解菌系对木糖渣堆肥特性的影响评估</t>
  </si>
  <si>
    <t>202410223072</t>
  </si>
  <si>
    <t>Prx II-RBP-microRNA调控网络在干细胞外泌体介导急性肺损伤修复中的作用研究</t>
  </si>
  <si>
    <t>S202410223008</t>
  </si>
  <si>
    <t>基于免疫信息学的金黄色葡萄球菌疫苗设计及其理论特性分析</t>
  </si>
  <si>
    <t>S202410223043</t>
  </si>
  <si>
    <t>吡咯奎啉醌产生菌的筛选及其培养条件优化</t>
  </si>
  <si>
    <t>S202410223121X</t>
  </si>
  <si>
    <t>发酵中药渣替抗饲料添加剂的制备与应用</t>
  </si>
  <si>
    <t>S202410223080</t>
  </si>
  <si>
    <t>冻融条件对生物炭吸附重金属镍离子的影响</t>
  </si>
  <si>
    <t>S202410223096</t>
  </si>
  <si>
    <t>玉鹅种养对土壤微生物多样性影响及废弃物肥料化</t>
  </si>
  <si>
    <t>S202410223056X</t>
  </si>
  <si>
    <t>“炭”本溯源，一种新型水体富营养化治理方式</t>
  </si>
  <si>
    <t>S202410223004</t>
  </si>
  <si>
    <t>靶向牛树突细胞和巨噬细胞金黄色葡萄球菌TRAP抗原免疫比较研究</t>
  </si>
  <si>
    <t>S202410223030</t>
  </si>
  <si>
    <t>植物源昆虫生长调节剂的筛选</t>
  </si>
  <si>
    <t>S202410223029S</t>
  </si>
  <si>
    <t>“消盐妙菌”——盐碱复合菌剂的开发与应用</t>
  </si>
  <si>
    <t>S202410223134X</t>
  </si>
  <si>
    <t>生物肥料在大豆生产中的应用</t>
  </si>
  <si>
    <t>XC2024030</t>
  </si>
  <si>
    <t>大庆地区页岩油泥降解复合菌系的构建</t>
  </si>
  <si>
    <t>XC2024031</t>
  </si>
  <si>
    <t>大豆种子萌发相关基因功能的异源验证</t>
  </si>
  <si>
    <t>XC2024029</t>
  </si>
  <si>
    <t>基于网络药理学探讨橙皮素治疗变应性接触性皮炎的作用机制</t>
  </si>
  <si>
    <t>理学院</t>
  </si>
  <si>
    <t>202410223091</t>
  </si>
  <si>
    <t>基于差分隐私的数据安全解决方案</t>
  </si>
  <si>
    <t>S202410223116X</t>
  </si>
  <si>
    <t>改良生物炭负载微生物对改善大豆生长发育的研究</t>
  </si>
  <si>
    <t>S202410223027</t>
  </si>
  <si>
    <t>药食同源食品与蛋白质分子相互作用的光谱特性研究</t>
  </si>
  <si>
    <t>S202410223088</t>
  </si>
  <si>
    <t>高效液相色谱仪“虚拟实验室”教学系统的研发与应用</t>
  </si>
  <si>
    <t>S202410223107</t>
  </si>
  <si>
    <t>基于大数据的大学生异常行为分析及预警研究</t>
  </si>
  <si>
    <t>S202410223127</t>
  </si>
  <si>
    <t>湿地植物碳微球对水中医药类污染物去除的研究</t>
  </si>
  <si>
    <t>S202410223150</t>
  </si>
  <si>
    <t>Er/g-C3N4/TiO2三元复合材料制备 及其光催化降解有机染料研究</t>
  </si>
  <si>
    <t>S202410223032</t>
  </si>
  <si>
    <t>超声破局：牛寄生虫驱除方法研发与应用</t>
  </si>
  <si>
    <t>S202410223129X</t>
  </si>
  <si>
    <t>智能检测肉牛品质系统设计与研发</t>
  </si>
  <si>
    <t>S202410223147X</t>
  </si>
  <si>
    <t>电掣风驰—基于电磁加速和物联网的架桥系统</t>
  </si>
  <si>
    <t>XC2024032</t>
  </si>
  <si>
    <t>基于开腔式M-Z光纤的高灵敏溶液浓度传感器</t>
  </si>
  <si>
    <t>XC2024033</t>
  </si>
  <si>
    <t>数学文化传播平台的搭建与应用</t>
  </si>
  <si>
    <t>园艺园林学院</t>
  </si>
  <si>
    <t>202410223139</t>
  </si>
  <si>
    <t>“菌调植顺”-黄瓜枯萎病拮抗菌的筛选及应用</t>
  </si>
  <si>
    <t>202410223117X</t>
  </si>
  <si>
    <t>寒地植物干枯画的设计和创新</t>
  </si>
  <si>
    <t>S202410223016</t>
  </si>
  <si>
    <t>“菌行天下”—瓜类蔬菜生防菌剂研发与应用</t>
  </si>
  <si>
    <t>S202410223067</t>
  </si>
  <si>
    <t>”穷“枝玉叶—甜瓜少分枝基因分子辅助育种体系构建</t>
  </si>
  <si>
    <t>S202410223092</t>
  </si>
  <si>
    <t>刺五加苷生物合成关键基因差异表达分析及应用</t>
  </si>
  <si>
    <t>S202410223013S</t>
  </si>
  <si>
    <t>草本沁饮——中草药饮品制作与开发</t>
  </si>
  <si>
    <t>S202410223003</t>
  </si>
  <si>
    <t>一室多用-大庆地区多功能一体化 休闲观光温室设计</t>
  </si>
  <si>
    <t>XC2024034</t>
  </si>
  <si>
    <t>分蘖洋葱/白菜轮作改善土壤微生态环境的研究</t>
  </si>
  <si>
    <t>XC2024035</t>
  </si>
  <si>
    <t>镜头记录美好时代 赋能龙江乡村振兴</t>
  </si>
  <si>
    <t>土木水利学院</t>
  </si>
  <si>
    <t>S202410223024</t>
  </si>
  <si>
    <t>基于智能移动终端的工程质量缺陷图像识别与定位研究</t>
  </si>
  <si>
    <t>S202410223049</t>
  </si>
  <si>
    <t>光伏-光热联合污水源热泵的供暖系统设计</t>
  </si>
  <si>
    <t>S202410223061</t>
  </si>
  <si>
    <t>电厂稻壳灰对混凝土力学性能影响与分析</t>
  </si>
  <si>
    <t>S202410223103</t>
  </si>
  <si>
    <t>智能调节角度反光增效的新型Venlo型温室光伏屋顶的研究</t>
  </si>
  <si>
    <t>S202410223105X</t>
  </si>
  <si>
    <t>在东北对基于白鹅盘点计数系统的推广应用</t>
  </si>
  <si>
    <t>S202410223112X</t>
  </si>
  <si>
    <t>基于红外声波无尘切割机研究</t>
  </si>
  <si>
    <t>XC2024036</t>
  </si>
  <si>
    <t>水之映像——水利设施交互展示设计</t>
  </si>
  <si>
    <t>XC2024037</t>
  </si>
  <si>
    <t>基于KDF–椰壳灰的农业灌溉用水过滤器的研究</t>
  </si>
  <si>
    <t>马克思主义学院、北大荒精神与文化研究所</t>
  </si>
  <si>
    <t>自动化无人机“外卖员”</t>
  </si>
  <si>
    <t>王珏</t>
  </si>
  <si>
    <t>S202410223141</t>
  </si>
  <si>
    <t>红色剧本杀—北大荒精神传承的新路径</t>
  </si>
  <si>
    <t>S202410223055X</t>
  </si>
  <si>
    <t>“荒原火种”——北大荒精神红色研学旅行路径研究</t>
  </si>
  <si>
    <t>XC2024038</t>
  </si>
  <si>
    <t>新质生产力赋能黑龙江生态高质量发展的路径研究</t>
  </si>
  <si>
    <t>体育教研部</t>
  </si>
  <si>
    <t>S202410223159</t>
  </si>
  <si>
    <t>VR+AR技术在高校体育课程技能动作中的应用与推广</t>
  </si>
  <si>
    <t>S202410223132X</t>
  </si>
  <si>
    <t>融德于动，身心共育-互联网+少儿体能运动培训项目</t>
  </si>
  <si>
    <t>XC2024039</t>
  </si>
  <si>
    <t>提高全民健身路径应用效率的运动处方研究——以黑龙江八一农垦大学为例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</si>
</sst>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6"/>
      <color theme="1"/>
      <name val="微软雅黑"/>
      <charset val="134"/>
    </font>
    <font>
      <b/>
      <sz val="11"/>
      <name val="仿宋"/>
      <charset val="134"/>
    </font>
    <font>
      <sz val="11"/>
      <name val="仿宋"/>
      <charset val="134"/>
    </font>
    <font>
      <sz val="11"/>
      <name val="仿宋"/>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仿宋"/>
      <charset val="134"/>
    </font>
    <font>
      <sz val="11"/>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2">
    <xf numFmtId="0" fontId="0" fillId="0" borderId="0" xfId="0">
      <alignment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rgb="FF000000"/>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AppData\Local\Kingsoft\WPS%20Cloud%20Files\userdata\qing\filecache\WPSDrive\407022958\WPS&#20113;&#30424;\2024&#24180;&#22823;&#23398;&#29983;&#21019;&#26032;&#35757;&#32451;&#35745;&#21010;&#31435;&#39033;&#32463;&#36153;&#21010;&#25320;&#27719;&#24635;&#34920;-&#25552;&#20132;&#36130;&#2115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4年大学生创新训练计划立项经费划拨汇总表"/>
    </sheetNames>
    <sheetDataSet>
      <sheetData sheetId="0">
        <row r="3">
          <cell r="B3" t="str">
            <v>项目编号</v>
          </cell>
          <cell r="C3" t="str">
            <v>项目名称</v>
          </cell>
          <cell r="D3" t="str">
            <v>项目级别</v>
          </cell>
          <cell r="E3" t="str">
            <v>项目负责人</v>
          </cell>
          <cell r="F3" t="str">
            <v>项目类别</v>
          </cell>
          <cell r="G3" t="str">
            <v>指导教师</v>
          </cell>
          <cell r="H3" t="str">
            <v>教师工号</v>
          </cell>
          <cell r="I3" t="str">
            <v>教师所属学院</v>
          </cell>
          <cell r="J3" t="str">
            <v>总经费</v>
          </cell>
        </row>
        <row r="4">
          <cell r="B4" t="str">
            <v>202410223069X</v>
          </cell>
          <cell r="C4" t="str">
            <v>“牲声”有息—畜禽智慧声学监测系统</v>
          </cell>
          <cell r="D4" t="str">
            <v>国家级重点支持项目</v>
          </cell>
          <cell r="E4" t="str">
            <v>王紫琪</v>
          </cell>
          <cell r="F4" t="str">
            <v>创业训练项目</v>
          </cell>
          <cell r="G4" t="str">
            <v>郝丹丹</v>
          </cell>
          <cell r="H4" t="str">
            <v>010858</v>
          </cell>
          <cell r="I4" t="str">
            <v>动物科技学院</v>
          </cell>
          <cell r="J4">
            <v>2</v>
          </cell>
        </row>
        <row r="5">
          <cell r="B5" t="str">
            <v>202410223160X</v>
          </cell>
          <cell r="C5" t="str">
            <v>绿动低碳---猪场粪便循环新生态专家</v>
          </cell>
          <cell r="D5" t="str">
            <v>国家级重点支持项目</v>
          </cell>
          <cell r="E5" t="str">
            <v>杜洪岩</v>
          </cell>
          <cell r="F5" t="str">
            <v>创业训练项目</v>
          </cell>
          <cell r="G5" t="str">
            <v>孔凡志</v>
          </cell>
          <cell r="H5" t="str">
            <v>010846</v>
          </cell>
          <cell r="I5" t="str">
            <v>动物科技学院</v>
          </cell>
          <cell r="J5">
            <v>2</v>
          </cell>
        </row>
        <row r="6">
          <cell r="B6" t="str">
            <v>202410223064X</v>
          </cell>
          <cell r="C6" t="str">
            <v>基于立体视觉导航和图像处理的田间路径识别系统</v>
          </cell>
          <cell r="D6" t="str">
            <v>国家级重点支持项目</v>
          </cell>
          <cell r="E6" t="str">
            <v>董鑫莹</v>
          </cell>
          <cell r="F6" t="str">
            <v>创业训练项目</v>
          </cell>
          <cell r="G6" t="str">
            <v>王紫玉</v>
          </cell>
          <cell r="H6" t="str">
            <v>020873</v>
          </cell>
          <cell r="I6" t="str">
            <v>信息与电气工程学院</v>
          </cell>
          <cell r="J6">
            <v>2</v>
          </cell>
        </row>
        <row r="7">
          <cell r="B7" t="str">
            <v>202410223151S</v>
          </cell>
          <cell r="C7" t="str">
            <v>冬季生茸---鹿业反季节生茸产品研发与应用</v>
          </cell>
          <cell r="D7" t="str">
            <v>国家级重点支持项目</v>
          </cell>
          <cell r="E7" t="str">
            <v>粟凯</v>
          </cell>
          <cell r="F7" t="str">
            <v>创业实践项目</v>
          </cell>
          <cell r="G7" t="str">
            <v>李凌岩</v>
          </cell>
          <cell r="H7" t="str">
            <v>010852</v>
          </cell>
          <cell r="I7" t="str">
            <v>动物科技学院</v>
          </cell>
          <cell r="J7">
            <v>10</v>
          </cell>
        </row>
        <row r="8">
          <cell r="B8" t="str">
            <v>202410223041S</v>
          </cell>
          <cell r="C8" t="str">
            <v>基于智慧农业精准施肥系统的助农加肥站实践</v>
          </cell>
          <cell r="D8" t="str">
            <v>国家级重点支持项目</v>
          </cell>
          <cell r="E8" t="str">
            <v>刘渃琳</v>
          </cell>
          <cell r="F8" t="str">
            <v>创业实践项目</v>
          </cell>
          <cell r="G8" t="str">
            <v>张有利</v>
          </cell>
          <cell r="H8" t="str">
            <v>002819</v>
          </cell>
          <cell r="I8" t="str">
            <v>农学院</v>
          </cell>
          <cell r="J8">
            <v>10</v>
          </cell>
        </row>
        <row r="9">
          <cell r="B9" t="str">
            <v>202410223035</v>
          </cell>
          <cell r="C9" t="str">
            <v>“碱”渔翻身——盐碱地渔业AI精准控制系统</v>
          </cell>
          <cell r="D9" t="str">
            <v>国家级重点支持项目</v>
          </cell>
          <cell r="E9" t="str">
            <v>翟萱</v>
          </cell>
          <cell r="F9" t="str">
            <v>创新训练项目</v>
          </cell>
          <cell r="G9" t="str">
            <v>王福丽</v>
          </cell>
          <cell r="H9" t="str">
            <v>020828</v>
          </cell>
          <cell r="I9" t="str">
            <v>信息与电气工程学院，信息与电气工程学院</v>
          </cell>
          <cell r="J9">
            <v>2</v>
          </cell>
        </row>
        <row r="10">
          <cell r="B10" t="str">
            <v>202410223086</v>
          </cell>
          <cell r="C10" t="str">
            <v>基于近红外光谱的面粉掺假鉴别与定量检测方法研究</v>
          </cell>
          <cell r="D10" t="str">
            <v>国家级重点支持项目</v>
          </cell>
          <cell r="E10" t="str">
            <v>简鸣鹤</v>
          </cell>
          <cell r="F10" t="str">
            <v>创新训练项目</v>
          </cell>
          <cell r="G10" t="str">
            <v>王春圻</v>
          </cell>
          <cell r="H10" t="str">
            <v>011871</v>
          </cell>
          <cell r="I10" t="str">
            <v>食品学院、北大荒农产品加工现代产业学院</v>
          </cell>
          <cell r="J10">
            <v>2</v>
          </cell>
        </row>
        <row r="11">
          <cell r="B11" t="str">
            <v>202410223036X</v>
          </cell>
          <cell r="C11" t="str">
            <v>防疫先锋—甘仲草复方增强鸡免疫水平的研究</v>
          </cell>
          <cell r="D11" t="str">
            <v>国家级一般项目</v>
          </cell>
          <cell r="E11" t="str">
            <v>段蘅烜</v>
          </cell>
          <cell r="F11" t="str">
            <v>创业训练项目</v>
          </cell>
          <cell r="G11" t="str">
            <v>范钊</v>
          </cell>
          <cell r="H11" t="str">
            <v>010849</v>
          </cell>
          <cell r="I11" t="str">
            <v>动物科技学院</v>
          </cell>
          <cell r="J11">
            <v>1</v>
          </cell>
        </row>
        <row r="12">
          <cell r="B12" t="str">
            <v>202410223135X</v>
          </cell>
          <cell r="C12" t="str">
            <v>慧摘科技—基于YOLOv5改进模型的柑橘无损采摘机器人</v>
          </cell>
          <cell r="D12" t="str">
            <v>国家级一般项目</v>
          </cell>
          <cell r="E12" t="str">
            <v>程钰超</v>
          </cell>
          <cell r="F12" t="str">
            <v>创业训练项目</v>
          </cell>
          <cell r="G12" t="str">
            <v>张东明</v>
          </cell>
          <cell r="H12" t="str">
            <v>003899</v>
          </cell>
          <cell r="I12" t="str">
            <v>工程学院、航空学院</v>
          </cell>
          <cell r="J12">
            <v>1</v>
          </cell>
        </row>
        <row r="13">
          <cell r="B13" t="str">
            <v>202410223001X</v>
          </cell>
          <cell r="C13" t="str">
            <v>东北宝清米线——基于乡村振兴打造宝清特色农副产品</v>
          </cell>
          <cell r="D13" t="str">
            <v>国家级一般项目</v>
          </cell>
          <cell r="E13" t="str">
            <v>郑紫丹</v>
          </cell>
          <cell r="F13" t="str">
            <v>创业训练项目</v>
          </cell>
          <cell r="G13" t="str">
            <v>张洪微</v>
          </cell>
          <cell r="H13" t="str">
            <v>011035</v>
          </cell>
          <cell r="I13" t="str">
            <v>食品学院、北大荒农产品加工现代产业学院</v>
          </cell>
          <cell r="J13">
            <v>1</v>
          </cell>
        </row>
        <row r="14">
          <cell r="B14" t="str">
            <v>202410223142X</v>
          </cell>
          <cell r="C14" t="str">
            <v>黑果腺肋花楸果酒产品研发与推广</v>
          </cell>
          <cell r="D14" t="str">
            <v>国家级一般项目</v>
          </cell>
          <cell r="E14" t="str">
            <v>吕文卓</v>
          </cell>
          <cell r="F14" t="str">
            <v>创业训练项目</v>
          </cell>
          <cell r="G14" t="str">
            <v>王欣</v>
          </cell>
          <cell r="H14" t="str">
            <v>011816</v>
          </cell>
          <cell r="I14" t="str">
            <v>食品学院、北大荒农产品加工现代产业学院</v>
          </cell>
          <cell r="J14">
            <v>1</v>
          </cell>
        </row>
        <row r="15">
          <cell r="B15" t="str">
            <v>202410223057X</v>
          </cell>
          <cell r="C15" t="str">
            <v>基于计算机视觉和深度学习的害虫识别系统</v>
          </cell>
          <cell r="D15" t="str">
            <v>国家级一般项目</v>
          </cell>
          <cell r="E15" t="str">
            <v>李晴</v>
          </cell>
          <cell r="F15" t="str">
            <v>创业训练项目</v>
          </cell>
          <cell r="G15" t="str">
            <v>邸国辉</v>
          </cell>
          <cell r="H15" t="str">
            <v>020844</v>
          </cell>
          <cell r="I15" t="str">
            <v>信息与电气工程学院</v>
          </cell>
          <cell r="J15">
            <v>1</v>
          </cell>
        </row>
        <row r="16">
          <cell r="B16" t="str">
            <v>202410223117X</v>
          </cell>
          <cell r="C16" t="str">
            <v>寒地植物干枯画的设计和创新</v>
          </cell>
          <cell r="D16" t="str">
            <v>国家级一般项目</v>
          </cell>
          <cell r="E16" t="str">
            <v>王萨森</v>
          </cell>
          <cell r="F16" t="str">
            <v>创业训练项目</v>
          </cell>
          <cell r="G16" t="str">
            <v>李辉</v>
          </cell>
          <cell r="H16" t="str">
            <v>002070</v>
          </cell>
          <cell r="I16" t="str">
            <v>园艺园林学院</v>
          </cell>
          <cell r="J16">
            <v>1</v>
          </cell>
        </row>
        <row r="17">
          <cell r="B17" t="str">
            <v>202410223102S</v>
          </cell>
          <cell r="C17" t="str">
            <v>基于书法和数字化技术为基础的新中式文创产品及服务的开发和推广</v>
          </cell>
          <cell r="D17" t="str">
            <v>国家级一般项目</v>
          </cell>
          <cell r="E17" t="str">
            <v>赵婧雯</v>
          </cell>
          <cell r="F17" t="str">
            <v>创业实践项目</v>
          </cell>
          <cell r="G17" t="str">
            <v>刘宏宇</v>
          </cell>
          <cell r="H17" t="str">
            <v>027845</v>
          </cell>
          <cell r="I17" t="str">
            <v>经济管理学院</v>
          </cell>
          <cell r="J17">
            <v>5</v>
          </cell>
        </row>
        <row r="18">
          <cell r="B18" t="str">
            <v>202410223099S</v>
          </cell>
          <cell r="C18" t="str">
            <v>青丝之梦——青舟手工发簪工作室</v>
          </cell>
          <cell r="D18" t="str">
            <v>国家级一般项目</v>
          </cell>
          <cell r="E18" t="str">
            <v>吕春芳</v>
          </cell>
          <cell r="F18" t="str">
            <v>创业实践项目</v>
          </cell>
          <cell r="G18" t="str">
            <v>马秀华</v>
          </cell>
          <cell r="H18" t="str">
            <v>024025</v>
          </cell>
          <cell r="I18" t="str">
            <v>人文社会科学学院</v>
          </cell>
          <cell r="J18">
            <v>5</v>
          </cell>
        </row>
        <row r="19">
          <cell r="B19" t="str">
            <v>202410223070S</v>
          </cell>
          <cell r="C19" t="str">
            <v>VR侬达-身临奇境</v>
          </cell>
          <cell r="D19" t="str">
            <v>国家级一般项目</v>
          </cell>
          <cell r="E19" t="str">
            <v>赵纹乐</v>
          </cell>
          <cell r="F19" t="str">
            <v>创业实践项目</v>
          </cell>
          <cell r="G19" t="str">
            <v>张博</v>
          </cell>
          <cell r="H19" t="str">
            <v>020872</v>
          </cell>
          <cell r="I19" t="str">
            <v>信息与电气工程学院</v>
          </cell>
          <cell r="J19">
            <v>5</v>
          </cell>
        </row>
        <row r="20">
          <cell r="B20" t="str">
            <v>202410223152S</v>
          </cell>
          <cell r="C20" t="str">
            <v>“智享学社”--“一站式”学生社区服务管理平台</v>
          </cell>
          <cell r="D20" t="str">
            <v>国家级一般项目</v>
          </cell>
          <cell r="E20" t="str">
            <v>刘姿羽</v>
          </cell>
          <cell r="F20" t="str">
            <v>创业实践项目</v>
          </cell>
          <cell r="G20" t="str">
            <v>潘妍</v>
          </cell>
          <cell r="H20" t="str">
            <v>001913</v>
          </cell>
          <cell r="I20" t="str">
            <v>经济管理学院</v>
          </cell>
          <cell r="J20">
            <v>5</v>
          </cell>
        </row>
        <row r="21">
          <cell r="B21" t="str">
            <v>202410223002</v>
          </cell>
          <cell r="C21" t="str">
            <v>PEDV、TGEV和PoRV三重RT-PCR检测方法的建立及应用</v>
          </cell>
          <cell r="D21" t="str">
            <v>国家级一般项目</v>
          </cell>
          <cell r="E21" t="str">
            <v>赵小锐</v>
          </cell>
          <cell r="F21" t="str">
            <v>创新训练项目</v>
          </cell>
          <cell r="G21" t="str">
            <v>王金涛</v>
          </cell>
          <cell r="H21" t="str">
            <v>010881</v>
          </cell>
          <cell r="I21" t="str">
            <v>动物科技学院</v>
          </cell>
          <cell r="J21">
            <v>1</v>
          </cell>
        </row>
        <row r="22">
          <cell r="B22" t="str">
            <v>202410223037</v>
          </cell>
          <cell r="C22" t="str">
            <v>一种防治奶牛蹄病的复合卵黄抗体制备及应用</v>
          </cell>
          <cell r="D22" t="str">
            <v>国家级一般项目</v>
          </cell>
          <cell r="E22" t="str">
            <v>张小雪</v>
          </cell>
          <cell r="F22" t="str">
            <v>创新训练项目</v>
          </cell>
          <cell r="G22" t="str">
            <v>连帅</v>
          </cell>
          <cell r="H22" t="str">
            <v>010863</v>
          </cell>
          <cell r="I22" t="str">
            <v>动物科技学院</v>
          </cell>
          <cell r="J22">
            <v>1</v>
          </cell>
        </row>
        <row r="23">
          <cell r="B23" t="str">
            <v>202410223040</v>
          </cell>
          <cell r="C23" t="str">
            <v>褪黑素调节肉鸡昼夜节律改善生长性能的研究</v>
          </cell>
          <cell r="D23" t="str">
            <v>国家级一般项目</v>
          </cell>
          <cell r="E23" t="str">
            <v>杨宇婷</v>
          </cell>
          <cell r="F23" t="str">
            <v>创新训练项目</v>
          </cell>
          <cell r="G23" t="str">
            <v>陈勇</v>
          </cell>
          <cell r="H23" t="str">
            <v>010042</v>
          </cell>
          <cell r="I23" t="str">
            <v>动物科技学院</v>
          </cell>
          <cell r="J23">
            <v>1</v>
          </cell>
        </row>
        <row r="24">
          <cell r="B24" t="str">
            <v>202410223045</v>
          </cell>
          <cell r="C24" t="str">
            <v>黑龙江省淡水动物寄生虫数据库的建立与应用</v>
          </cell>
          <cell r="D24" t="str">
            <v>国家级一般项目</v>
          </cell>
          <cell r="E24" t="str">
            <v>张浩琨</v>
          </cell>
          <cell r="F24" t="str">
            <v>创新训练项目</v>
          </cell>
          <cell r="G24" t="str">
            <v>高俊峰</v>
          </cell>
          <cell r="H24" t="str">
            <v>010870</v>
          </cell>
          <cell r="I24" t="str">
            <v>动物科技学院</v>
          </cell>
          <cell r="J24">
            <v>1</v>
          </cell>
        </row>
        <row r="25">
          <cell r="B25" t="str">
            <v>202410223054</v>
          </cell>
          <cell r="C25" t="str">
            <v>鱼腥草多糖降低BMECs中BLV前病毒载量的探究与应用</v>
          </cell>
          <cell r="D25" t="str">
            <v>国家级一般项目</v>
          </cell>
          <cell r="E25" t="str">
            <v>朱婕</v>
          </cell>
          <cell r="F25" t="str">
            <v>创新训练项目</v>
          </cell>
          <cell r="G25" t="str">
            <v>耿子健</v>
          </cell>
          <cell r="H25" t="str">
            <v>010917</v>
          </cell>
          <cell r="I25" t="str">
            <v>动物科技学院</v>
          </cell>
          <cell r="J25">
            <v>1</v>
          </cell>
        </row>
        <row r="26">
          <cell r="B26" t="str">
            <v>202410223084</v>
          </cell>
          <cell r="C26" t="str">
            <v>GoAstV、GPV、NDV和TMUV四重Nano-PCR检测方法的建立</v>
          </cell>
          <cell r="D26" t="str">
            <v>国家级一般项目</v>
          </cell>
          <cell r="E26" t="str">
            <v>孙嘉</v>
          </cell>
          <cell r="F26" t="str">
            <v>创新训练项目</v>
          </cell>
          <cell r="G26" t="str">
            <v>朱庆贺</v>
          </cell>
          <cell r="H26" t="str">
            <v>010911</v>
          </cell>
          <cell r="I26" t="str">
            <v>动物科技学院</v>
          </cell>
          <cell r="J26">
            <v>1</v>
          </cell>
        </row>
        <row r="27">
          <cell r="B27" t="str">
            <v>202410223097</v>
          </cell>
          <cell r="C27" t="str">
            <v>猫杯状病毒、猫疱疹病毒Ⅰ型双重荧光RT-PCR检测试剂盒</v>
          </cell>
          <cell r="D27" t="str">
            <v>国家级一般项目</v>
          </cell>
          <cell r="E27" t="str">
            <v>张志诚</v>
          </cell>
          <cell r="F27" t="str">
            <v>创新训练项目</v>
          </cell>
          <cell r="G27" t="str">
            <v>王峥</v>
          </cell>
          <cell r="H27" t="str">
            <v>010873</v>
          </cell>
          <cell r="I27" t="str">
            <v>动物科技学院</v>
          </cell>
          <cell r="J27">
            <v>1</v>
          </cell>
        </row>
        <row r="28">
          <cell r="B28" t="str">
            <v>202410223098</v>
          </cell>
          <cell r="C28" t="str">
            <v>线粒体靶向抗氧化剂——MitoQ对猪精子冷冻保护作用的研究</v>
          </cell>
          <cell r="D28" t="str">
            <v>国家级一般项目</v>
          </cell>
          <cell r="E28" t="str">
            <v>阚兴旭</v>
          </cell>
          <cell r="F28" t="str">
            <v>创新训练项目</v>
          </cell>
          <cell r="G28" t="str">
            <v>李井春</v>
          </cell>
          <cell r="H28" t="str">
            <v>010834</v>
          </cell>
          <cell r="I28" t="str">
            <v>动物科技学院</v>
          </cell>
          <cell r="J28">
            <v>1</v>
          </cell>
        </row>
        <row r="29">
          <cell r="B29" t="str">
            <v>202410223122</v>
          </cell>
          <cell r="C29" t="str">
            <v>抗牛冠状病毒S1蛋白单链抗体的制备与应用</v>
          </cell>
          <cell r="D29" t="str">
            <v>国家级一般项目</v>
          </cell>
          <cell r="E29" t="str">
            <v>王一斌</v>
          </cell>
          <cell r="F29" t="str">
            <v>创新训练项目</v>
          </cell>
          <cell r="G29" t="str">
            <v>周玉龙</v>
          </cell>
          <cell r="H29" t="str">
            <v>010819</v>
          </cell>
          <cell r="I29" t="str">
            <v>动物科技学院</v>
          </cell>
          <cell r="J29">
            <v>1</v>
          </cell>
        </row>
        <row r="30">
          <cell r="B30" t="str">
            <v>202410223081</v>
          </cell>
          <cell r="C30" t="str">
            <v>玉米行间除草机械智能识别与控制系统</v>
          </cell>
          <cell r="D30" t="str">
            <v>国家级一般项目</v>
          </cell>
          <cell r="E30" t="str">
            <v>黄奕豪</v>
          </cell>
          <cell r="F30" t="str">
            <v>创新训练项目</v>
          </cell>
          <cell r="G30" t="str">
            <v>巩海亮</v>
          </cell>
          <cell r="H30" t="str">
            <v>003896</v>
          </cell>
          <cell r="I30" t="str">
            <v>工程学院、航空学院</v>
          </cell>
          <cell r="J30">
            <v>1</v>
          </cell>
        </row>
        <row r="31">
          <cell r="B31" t="str">
            <v>202410223082</v>
          </cell>
          <cell r="C31" t="str">
            <v>节粮减损，建设“无形良田”——水稻适时机收减损技术助力稻谷颗粒归仓</v>
          </cell>
          <cell r="D31" t="str">
            <v>国家级一般项目</v>
          </cell>
          <cell r="E31" t="str">
            <v>郑博文</v>
          </cell>
          <cell r="F31" t="str">
            <v>创新训练项目</v>
          </cell>
          <cell r="G31" t="str">
            <v>王鑫</v>
          </cell>
          <cell r="H31" t="str">
            <v>028024</v>
          </cell>
          <cell r="I31" t="str">
            <v>工程学院、航空学院</v>
          </cell>
          <cell r="J31">
            <v>1</v>
          </cell>
        </row>
        <row r="32">
          <cell r="B32" t="str">
            <v>202410223136</v>
          </cell>
          <cell r="C32" t="str">
            <v>玉米秸秆基生物炭制备及改良白浆土研究</v>
          </cell>
          <cell r="D32" t="str">
            <v>国家级一般项目</v>
          </cell>
          <cell r="E32" t="str">
            <v>吕琪</v>
          </cell>
          <cell r="F32" t="str">
            <v>创新训练项目</v>
          </cell>
          <cell r="G32" t="str">
            <v>王汉羊</v>
          </cell>
          <cell r="H32" t="str">
            <v>003873</v>
          </cell>
          <cell r="I32" t="str">
            <v>工程学院、航空学院</v>
          </cell>
          <cell r="J32">
            <v>1</v>
          </cell>
        </row>
        <row r="33">
          <cell r="B33" t="str">
            <v>202410223145</v>
          </cell>
          <cell r="C33" t="str">
            <v>1ZJP-2型水稻秧棚苗床智能整地机平地系统优化设计</v>
          </cell>
          <cell r="D33" t="str">
            <v>国家级一般项目</v>
          </cell>
          <cell r="E33" t="str">
            <v>洪德誉</v>
          </cell>
          <cell r="F33" t="str">
            <v>创新训练项目</v>
          </cell>
          <cell r="G33" t="str">
            <v>万霖</v>
          </cell>
          <cell r="H33" t="str">
            <v>003038</v>
          </cell>
          <cell r="I33" t="str">
            <v>工程学院、航空学院</v>
          </cell>
          <cell r="J33">
            <v>1</v>
          </cell>
        </row>
        <row r="34">
          <cell r="B34" t="str">
            <v>202410223025</v>
          </cell>
          <cell r="C34" t="str">
            <v>基于深度学习的监管问询双向保护机制研究</v>
          </cell>
          <cell r="D34" t="str">
            <v>国家级一般项目</v>
          </cell>
          <cell r="E34" t="str">
            <v>王建博</v>
          </cell>
          <cell r="F34" t="str">
            <v>创新训练项目</v>
          </cell>
          <cell r="G34" t="str">
            <v>李秀丽</v>
          </cell>
          <cell r="H34" t="str">
            <v>027025</v>
          </cell>
          <cell r="I34" t="str">
            <v>经济管理学院</v>
          </cell>
          <cell r="J34">
            <v>1</v>
          </cell>
        </row>
        <row r="35">
          <cell r="B35" t="str">
            <v>202410223113</v>
          </cell>
          <cell r="C35" t="str">
            <v>大庆市杂粮企业供应链风险预警问题研究</v>
          </cell>
          <cell r="D35" t="str">
            <v>国家级一般项目</v>
          </cell>
          <cell r="E35" t="str">
            <v>杨滨</v>
          </cell>
          <cell r="F35" t="str">
            <v>创新训练项目</v>
          </cell>
          <cell r="G35" t="str">
            <v>刘永悦</v>
          </cell>
          <cell r="H35" t="str">
            <v>027808</v>
          </cell>
          <cell r="I35" t="str">
            <v>经济管理学院</v>
          </cell>
          <cell r="J35">
            <v>1</v>
          </cell>
        </row>
        <row r="36">
          <cell r="B36" t="str">
            <v>202410223137</v>
          </cell>
          <cell r="C36" t="str">
            <v>“互联网+冰雪经济”发展模式助力黑龙江省乡村振兴的路径研究</v>
          </cell>
          <cell r="D36" t="str">
            <v>国家级一般项目</v>
          </cell>
          <cell r="E36" t="str">
            <v>樊姝含</v>
          </cell>
          <cell r="F36" t="str">
            <v>创新训练项目</v>
          </cell>
          <cell r="G36" t="str">
            <v>刘通</v>
          </cell>
          <cell r="H36" t="str">
            <v>027888</v>
          </cell>
          <cell r="I36" t="str">
            <v>经济管理学院</v>
          </cell>
          <cell r="J36">
            <v>1</v>
          </cell>
        </row>
        <row r="37">
          <cell r="B37" t="str">
            <v>202410223143</v>
          </cell>
          <cell r="C37" t="str">
            <v>黑龙江省粮食主产区利益补偿机制影响耕地生态安全的效度研究</v>
          </cell>
          <cell r="D37" t="str">
            <v>国家级一般项目</v>
          </cell>
          <cell r="E37" t="str">
            <v>严良玉</v>
          </cell>
          <cell r="F37" t="str">
            <v>创新训练项目</v>
          </cell>
          <cell r="G37" t="str">
            <v>王耀东</v>
          </cell>
          <cell r="H37" t="str">
            <v>027894</v>
          </cell>
          <cell r="I37" t="str">
            <v>经济管理学院</v>
          </cell>
          <cell r="J37">
            <v>1</v>
          </cell>
        </row>
        <row r="38">
          <cell r="B38" t="str">
            <v>202410223091</v>
          </cell>
          <cell r="C38" t="str">
            <v>基于差分隐私的数据安全解决方案</v>
          </cell>
          <cell r="D38" t="str">
            <v>国家级一般项目</v>
          </cell>
          <cell r="E38" t="str">
            <v>孙玉涵</v>
          </cell>
          <cell r="F38" t="str">
            <v>创新训练项目</v>
          </cell>
          <cell r="G38" t="str">
            <v>野金花</v>
          </cell>
          <cell r="H38" t="str">
            <v>006835</v>
          </cell>
          <cell r="I38" t="str">
            <v>理学院</v>
          </cell>
          <cell r="J38">
            <v>1</v>
          </cell>
        </row>
        <row r="39">
          <cell r="B39" t="str">
            <v>202410223005</v>
          </cell>
          <cell r="C39" t="str">
            <v>EDTA-Fe提高盐碱胁迫下大豆DNA损伤修复的作用机制  </v>
          </cell>
          <cell r="D39" t="str">
            <v>国家级一般项目</v>
          </cell>
          <cell r="E39" t="str">
            <v>孙秀茹</v>
          </cell>
          <cell r="F39" t="str">
            <v>创新训练项目</v>
          </cell>
          <cell r="G39" t="str">
            <v>赵强</v>
          </cell>
          <cell r="H39" t="str">
            <v>002901</v>
          </cell>
          <cell r="I39" t="str">
            <v>农学院</v>
          </cell>
          <cell r="J39">
            <v>1</v>
          </cell>
        </row>
        <row r="40">
          <cell r="B40" t="str">
            <v>202410223053</v>
          </cell>
          <cell r="C40" t="str">
            <v>一种促花保荚的新型大豆叶面肥的研制和调控效应</v>
          </cell>
          <cell r="D40" t="str">
            <v>国家级一般项目</v>
          </cell>
          <cell r="E40" t="str">
            <v>刘晓丹</v>
          </cell>
          <cell r="F40" t="str">
            <v>创新训练项目</v>
          </cell>
          <cell r="G40" t="str">
            <v>姜海鹏</v>
          </cell>
          <cell r="H40" t="str">
            <v>002923</v>
          </cell>
          <cell r="I40" t="str">
            <v>农学院</v>
          </cell>
          <cell r="J40">
            <v>1</v>
          </cell>
        </row>
        <row r="41">
          <cell r="B41" t="str">
            <v>202410223060</v>
          </cell>
          <cell r="C41" t="str">
            <v>生物炭对大豆连作土壤重金属镉的影响及微生物作用机理</v>
          </cell>
          <cell r="D41" t="str">
            <v>国家级一般项目</v>
          </cell>
          <cell r="E41" t="str">
            <v>李肖漪</v>
          </cell>
          <cell r="F41" t="str">
            <v>创新训练项目</v>
          </cell>
          <cell r="G41" t="str">
            <v>姚钦</v>
          </cell>
          <cell r="H41" t="str">
            <v>002897</v>
          </cell>
          <cell r="I41" t="str">
            <v>农学院</v>
          </cell>
          <cell r="J41">
            <v>1</v>
          </cell>
        </row>
        <row r="42">
          <cell r="B42" t="str">
            <v>202410223166</v>
          </cell>
          <cell r="C42" t="str">
            <v>不同外源物质对大豆盐碱胁迫的缓解效应</v>
          </cell>
          <cell r="D42" t="str">
            <v>国家级一般项目</v>
          </cell>
          <cell r="E42" t="str">
            <v>盛烨彤</v>
          </cell>
          <cell r="F42" t="str">
            <v>创新训练项目</v>
          </cell>
          <cell r="G42" t="str">
            <v>任春元</v>
          </cell>
          <cell r="H42" t="str">
            <v>002876</v>
          </cell>
          <cell r="I42" t="str">
            <v>农学院</v>
          </cell>
          <cell r="J42">
            <v>1</v>
          </cell>
        </row>
        <row r="43">
          <cell r="B43" t="str">
            <v>202410223021</v>
          </cell>
          <cell r="C43" t="str">
            <v>木质纤维降解菌系对木糖渣堆肥特性的影响评估</v>
          </cell>
          <cell r="D43" t="str">
            <v>国家级一般项目</v>
          </cell>
          <cell r="E43" t="str">
            <v>夏金楠</v>
          </cell>
          <cell r="F43" t="str">
            <v>创新训练项目</v>
          </cell>
          <cell r="G43" t="str">
            <v>毕少杰</v>
          </cell>
          <cell r="H43" t="str">
            <v>030863</v>
          </cell>
          <cell r="I43" t="str">
            <v>生命科学技术学院</v>
          </cell>
          <cell r="J43">
            <v>1</v>
          </cell>
        </row>
        <row r="44">
          <cell r="B44" t="str">
            <v>202410223065</v>
          </cell>
          <cell r="C44" t="str">
            <v>AMEP412基因过表达对大豆耐盐碱性的探究</v>
          </cell>
          <cell r="D44" t="str">
            <v>国家级一般项目</v>
          </cell>
          <cell r="E44" t="str">
            <v>邢晓琳</v>
          </cell>
          <cell r="F44" t="str">
            <v>创新训练项目</v>
          </cell>
          <cell r="G44" t="str">
            <v>陈男</v>
          </cell>
          <cell r="H44" t="str">
            <v>030872</v>
          </cell>
          <cell r="I44" t="str">
            <v>生命科学技术学院</v>
          </cell>
          <cell r="J44">
            <v>1</v>
          </cell>
        </row>
        <row r="45">
          <cell r="B45" t="str">
            <v>202410223072</v>
          </cell>
          <cell r="C45" t="str">
            <v>Prx II-RBP-microRNA调控网络在干细胞外泌体介导急性肺损伤修复中的作用研究</v>
          </cell>
          <cell r="D45" t="str">
            <v>国家级一般项目</v>
          </cell>
          <cell r="E45" t="str">
            <v>刘昊橙</v>
          </cell>
          <cell r="F45" t="str">
            <v>创新训练项目</v>
          </cell>
          <cell r="G45" t="str">
            <v>韩英浩</v>
          </cell>
          <cell r="H45" t="str">
            <v>030843</v>
          </cell>
          <cell r="I45" t="str">
            <v>生命科学技术学院</v>
          </cell>
          <cell r="J45">
            <v>1</v>
          </cell>
        </row>
        <row r="46">
          <cell r="B46" t="str">
            <v>202410223066</v>
          </cell>
          <cell r="C46" t="str">
            <v>低GI鲜食糯玉米饼干的研制及其体外消化特性研究</v>
          </cell>
          <cell r="D46" t="str">
            <v>国家级一般项目</v>
          </cell>
          <cell r="E46" t="str">
            <v>卓小乐</v>
          </cell>
          <cell r="F46" t="str">
            <v>创新训练项目</v>
          </cell>
          <cell r="G46" t="str">
            <v>牛广财</v>
          </cell>
          <cell r="H46" t="str">
            <v>011813</v>
          </cell>
          <cell r="I46" t="str">
            <v>食品学院、北大荒农产品加工现代产业学院</v>
          </cell>
          <cell r="J46">
            <v>1</v>
          </cell>
        </row>
        <row r="47">
          <cell r="B47" t="str">
            <v>202410223078</v>
          </cell>
          <cell r="C47" t="str">
            <v>“大豆干旱早知道”APP的设计与实现</v>
          </cell>
          <cell r="D47" t="str">
            <v>国家级一般项目</v>
          </cell>
          <cell r="E47" t="str">
            <v>侯文良</v>
          </cell>
          <cell r="F47" t="str">
            <v>创新训练项目</v>
          </cell>
          <cell r="G47" t="str">
            <v>马晓丹</v>
          </cell>
          <cell r="H47" t="str">
            <v>020840</v>
          </cell>
          <cell r="I47" t="str">
            <v>信息与电气工程学院</v>
          </cell>
          <cell r="J47">
            <v>1</v>
          </cell>
        </row>
        <row r="48">
          <cell r="B48" t="str">
            <v>202410223079</v>
          </cell>
          <cell r="C48" t="str">
            <v>基于多源信息融合的谷物联合收割机测产仪研制与试验</v>
          </cell>
          <cell r="D48" t="str">
            <v>国家级一般项目</v>
          </cell>
          <cell r="E48" t="str">
            <v>高志帅</v>
          </cell>
          <cell r="F48" t="str">
            <v>创新训练项目</v>
          </cell>
          <cell r="G48" t="str">
            <v>田芳明</v>
          </cell>
          <cell r="H48" t="str">
            <v>020825</v>
          </cell>
          <cell r="I48" t="str">
            <v>信息与电气工程学院</v>
          </cell>
          <cell r="J48">
            <v>1</v>
          </cell>
        </row>
        <row r="49">
          <cell r="B49" t="str">
            <v>202410223131</v>
          </cell>
          <cell r="C49" t="str">
            <v>测土测产测苗无人机行为控制通用平台开发及决策系统构建</v>
          </cell>
          <cell r="D49" t="str">
            <v>国家级一般项目</v>
          </cell>
          <cell r="E49" t="str">
            <v>朱保乐</v>
          </cell>
          <cell r="F49" t="str">
            <v>创新训练项目</v>
          </cell>
          <cell r="G49" t="str">
            <v>赵肖宇</v>
          </cell>
          <cell r="H49" t="str">
            <v>020809</v>
          </cell>
          <cell r="I49" t="str">
            <v>信息与电气工程学院</v>
          </cell>
          <cell r="J49">
            <v>1</v>
          </cell>
        </row>
        <row r="50">
          <cell r="B50" t="str">
            <v>202410223140</v>
          </cell>
          <cell r="C50" t="str">
            <v>灌浆期玉米籽粒水分原位检测系统</v>
          </cell>
          <cell r="D50" t="str">
            <v>国家级一般项目</v>
          </cell>
          <cell r="E50" t="str">
            <v>董名豪</v>
          </cell>
          <cell r="F50" t="str">
            <v>创新训练项目</v>
          </cell>
          <cell r="G50" t="str">
            <v>王雪</v>
          </cell>
          <cell r="H50" t="str">
            <v>020837</v>
          </cell>
          <cell r="I50" t="str">
            <v>信息与电气工程学院</v>
          </cell>
          <cell r="J50">
            <v>1</v>
          </cell>
        </row>
        <row r="51">
          <cell r="B51" t="str">
            <v>202410223139</v>
          </cell>
          <cell r="C51" t="str">
            <v>“菌调植顺”-黄瓜枯萎病拮抗菌的筛选及应用</v>
          </cell>
          <cell r="D51" t="str">
            <v>国家级一般项目</v>
          </cell>
          <cell r="E51" t="str">
            <v>刘惠</v>
          </cell>
          <cell r="F51" t="str">
            <v>创新训练项目</v>
          </cell>
          <cell r="G51" t="str">
            <v>何兴佳</v>
          </cell>
          <cell r="H51" t="str">
            <v>041019</v>
          </cell>
          <cell r="I51" t="str">
            <v>园艺园林学院</v>
          </cell>
          <cell r="J51">
            <v>1</v>
          </cell>
        </row>
        <row r="52">
          <cell r="B52" t="str">
            <v>S202410223018X</v>
          </cell>
          <cell r="C52" t="str">
            <v>生“声”不息⁻⁻探究蛋鸡声音新偏好， 改善动物福利新方法</v>
          </cell>
          <cell r="D52" t="str">
            <v>省级一般项目</v>
          </cell>
          <cell r="E52" t="str">
            <v>蔡斯祺</v>
          </cell>
          <cell r="F52" t="str">
            <v>创业训练项目</v>
          </cell>
          <cell r="G52" t="str">
            <v>尹国安</v>
          </cell>
          <cell r="H52" t="str">
            <v>010828</v>
          </cell>
          <cell r="I52" t="str">
            <v>动物科技学院</v>
          </cell>
          <cell r="J52">
            <v>0.5</v>
          </cell>
        </row>
        <row r="53">
          <cell r="B53" t="str">
            <v>S202410223038X</v>
          </cell>
          <cell r="C53" t="str">
            <v>智耕豆影-精准农业的实时监控伙伴</v>
          </cell>
          <cell r="D53" t="str">
            <v>省级一般项目</v>
          </cell>
          <cell r="E53" t="str">
            <v>高峰</v>
          </cell>
          <cell r="F53" t="str">
            <v>创业训练项目</v>
          </cell>
          <cell r="G53" t="str">
            <v>许秀英</v>
          </cell>
          <cell r="H53" t="str">
            <v>020807</v>
          </cell>
          <cell r="I53" t="str">
            <v>工程学院、航空学院</v>
          </cell>
          <cell r="J53">
            <v>0.5</v>
          </cell>
        </row>
        <row r="54">
          <cell r="B54" t="str">
            <v>S202410223155X</v>
          </cell>
          <cell r="C54" t="str">
            <v>高校退役大学生士兵工作室</v>
          </cell>
          <cell r="D54" t="str">
            <v>省级一般项目</v>
          </cell>
          <cell r="E54" t="str">
            <v>刘铭轩</v>
          </cell>
          <cell r="F54" t="str">
            <v>创业训练项目</v>
          </cell>
          <cell r="G54" t="str">
            <v>姬快乐</v>
          </cell>
          <cell r="H54" t="str">
            <v>001346</v>
          </cell>
          <cell r="I54" t="str">
            <v>经济管理学院</v>
          </cell>
          <cell r="J54">
            <v>0.5</v>
          </cell>
        </row>
        <row r="55">
          <cell r="B55" t="str">
            <v>S202410223157X</v>
          </cell>
          <cell r="C55" t="str">
            <v>”职“同道合——在校大学生就业服务平台</v>
          </cell>
          <cell r="D55" t="str">
            <v>省级一般项目</v>
          </cell>
          <cell r="E55" t="str">
            <v>关新垚</v>
          </cell>
          <cell r="F55" t="str">
            <v>创业训练项目</v>
          </cell>
          <cell r="G55" t="str">
            <v>李莉</v>
          </cell>
          <cell r="H55" t="str">
            <v>027026</v>
          </cell>
          <cell r="I55" t="str">
            <v>经济管理学院</v>
          </cell>
          <cell r="J55">
            <v>0.5</v>
          </cell>
        </row>
        <row r="56">
          <cell r="B56" t="str">
            <v>S202410223129X</v>
          </cell>
          <cell r="C56" t="str">
            <v>智能检测肉牛品质系统设计与研发</v>
          </cell>
          <cell r="D56" t="str">
            <v>省级一般项目</v>
          </cell>
          <cell r="E56" t="str">
            <v>于宛鑫</v>
          </cell>
          <cell r="F56" t="str">
            <v>创业训练项目</v>
          </cell>
          <cell r="G56" t="str">
            <v>卢明慧</v>
          </cell>
          <cell r="H56" t="str">
            <v>006986</v>
          </cell>
          <cell r="I56" t="str">
            <v>理学院</v>
          </cell>
          <cell r="J56">
            <v>0.5</v>
          </cell>
        </row>
        <row r="57">
          <cell r="B57" t="str">
            <v>S202410223147X</v>
          </cell>
          <cell r="C57" t="str">
            <v>电掣风驰—基于电磁加速和物联网的架桥系统</v>
          </cell>
          <cell r="D57" t="str">
            <v>省级一般项目</v>
          </cell>
          <cell r="E57" t="str">
            <v>蔡慧</v>
          </cell>
          <cell r="F57" t="str">
            <v>创业训练项目</v>
          </cell>
          <cell r="G57" t="str">
            <v>王乐新</v>
          </cell>
          <cell r="H57" t="str">
            <v>006040</v>
          </cell>
          <cell r="I57" t="str">
            <v>理学院</v>
          </cell>
          <cell r="J57">
            <v>0.5</v>
          </cell>
        </row>
        <row r="58">
          <cell r="B58" t="str">
            <v>S202410223055X</v>
          </cell>
          <cell r="C58" t="str">
            <v>“荒原火种”——北大荒精神红色研学旅行路径研究</v>
          </cell>
          <cell r="D58" t="str">
            <v>省级一般项目</v>
          </cell>
          <cell r="E58" t="str">
            <v>王子铭</v>
          </cell>
          <cell r="F58" t="str">
            <v>创业训练项目</v>
          </cell>
          <cell r="G58" t="str">
            <v>黄鲁玙</v>
          </cell>
          <cell r="H58" t="str">
            <v>027812</v>
          </cell>
          <cell r="I58" t="str">
            <v>马克思主义学院、北大荒精神与文化研究所</v>
          </cell>
          <cell r="J58">
            <v>0.5</v>
          </cell>
        </row>
        <row r="59">
          <cell r="B59" t="str">
            <v>S202410223026X</v>
          </cell>
          <cell r="C59" t="str">
            <v>一种香稻增香剂的研发</v>
          </cell>
          <cell r="D59" t="str">
            <v>省级一般项目</v>
          </cell>
          <cell r="E59" t="str">
            <v>赵静怡</v>
          </cell>
          <cell r="F59" t="str">
            <v>创业训练项目</v>
          </cell>
          <cell r="G59" t="str">
            <v>郭晓红</v>
          </cell>
          <cell r="H59" t="str">
            <v>002834</v>
          </cell>
          <cell r="I59" t="str">
            <v>农学院</v>
          </cell>
          <cell r="J59">
            <v>0.5</v>
          </cell>
        </row>
        <row r="60">
          <cell r="B60" t="str">
            <v>S202410223074X</v>
          </cell>
          <cell r="C60" t="str">
            <v>良种良法—创特色品牌 </v>
          </cell>
          <cell r="D60" t="str">
            <v>省级一般项目</v>
          </cell>
          <cell r="E60" t="str">
            <v>朱天昊</v>
          </cell>
          <cell r="F60" t="str">
            <v>创业训练项目</v>
          </cell>
          <cell r="G60" t="str">
            <v>刘月月</v>
          </cell>
          <cell r="H60" t="str">
            <v>002924</v>
          </cell>
          <cell r="I60" t="str">
            <v>农学院</v>
          </cell>
          <cell r="J60">
            <v>0.5</v>
          </cell>
        </row>
        <row r="61">
          <cell r="B61" t="str">
            <v>S202410223148X</v>
          </cell>
          <cell r="C61" t="str">
            <v>粮育：作物智能育种与资源筛选平台构建</v>
          </cell>
          <cell r="D61" t="str">
            <v>省级一般项目</v>
          </cell>
          <cell r="E61" t="str">
            <v>姜程瀚</v>
          </cell>
          <cell r="F61" t="str">
            <v>创业训练项目</v>
          </cell>
          <cell r="G61" t="str">
            <v>杜艳丽</v>
          </cell>
          <cell r="H61" t="str">
            <v>002899</v>
          </cell>
          <cell r="I61" t="str">
            <v>农学院</v>
          </cell>
          <cell r="J61">
            <v>0.5</v>
          </cell>
        </row>
        <row r="62">
          <cell r="B62" t="str">
            <v>S202410223056X</v>
          </cell>
          <cell r="C62" t="str">
            <v>“炭”本溯源，一种新型水体富营养化治理方式</v>
          </cell>
          <cell r="D62" t="str">
            <v>省级一般项目</v>
          </cell>
          <cell r="E62" t="str">
            <v>梁洪宇</v>
          </cell>
          <cell r="F62" t="str">
            <v>创业训练项目</v>
          </cell>
          <cell r="G62" t="str">
            <v>曹迪</v>
          </cell>
          <cell r="H62" t="str">
            <v>030850</v>
          </cell>
          <cell r="I62" t="str">
            <v>生命科学技术学院</v>
          </cell>
          <cell r="J62">
            <v>0.5</v>
          </cell>
        </row>
        <row r="63">
          <cell r="B63" t="str">
            <v>S202410223121X</v>
          </cell>
          <cell r="C63" t="str">
            <v>发酵中药渣替抗饲料添加剂的制备与应用</v>
          </cell>
          <cell r="D63" t="str">
            <v>省级一般项目</v>
          </cell>
          <cell r="E63" t="str">
            <v>杨金京</v>
          </cell>
          <cell r="F63" t="str">
            <v>创业训练项目</v>
          </cell>
          <cell r="G63" t="str">
            <v>赵蕊</v>
          </cell>
          <cell r="H63" t="str">
            <v>030830</v>
          </cell>
          <cell r="I63" t="str">
            <v>生命科学技术学院</v>
          </cell>
          <cell r="J63">
            <v>0.5</v>
          </cell>
        </row>
        <row r="64">
          <cell r="B64" t="str">
            <v>S202410223132X</v>
          </cell>
          <cell r="C64" t="str">
            <v>融德于动，身心共育-互联网+少儿体能运动培训项目</v>
          </cell>
          <cell r="D64" t="str">
            <v>省级一般项目</v>
          </cell>
          <cell r="E64" t="str">
            <v>关亿硕</v>
          </cell>
          <cell r="F64" t="str">
            <v>创业训练项目</v>
          </cell>
          <cell r="G64" t="str">
            <v>郭良才</v>
          </cell>
          <cell r="H64" t="str">
            <v>012819</v>
          </cell>
          <cell r="I64" t="str">
            <v>体育教研部</v>
          </cell>
          <cell r="J64">
            <v>0.5</v>
          </cell>
        </row>
        <row r="65">
          <cell r="B65" t="str">
            <v>S202410223105X</v>
          </cell>
          <cell r="C65" t="str">
            <v>在东北对基于白鹅盘点计数系统的推广应用</v>
          </cell>
          <cell r="D65" t="str">
            <v>省级一般项目</v>
          </cell>
          <cell r="E65" t="str">
            <v>童文杰</v>
          </cell>
          <cell r="F65" t="str">
            <v>创业训练项目</v>
          </cell>
          <cell r="G65" t="str">
            <v>汝林</v>
          </cell>
          <cell r="H65" t="str">
            <v>042011</v>
          </cell>
          <cell r="I65" t="str">
            <v>土木水利学院</v>
          </cell>
          <cell r="J65">
            <v>0.5</v>
          </cell>
        </row>
        <row r="66">
          <cell r="B66" t="str">
            <v>S202410223112X</v>
          </cell>
          <cell r="C66" t="str">
            <v>基于红外声波无尘切割机研究</v>
          </cell>
          <cell r="D66" t="str">
            <v>省级一般项目</v>
          </cell>
          <cell r="E66" t="str">
            <v>孙钰</v>
          </cell>
          <cell r="F66" t="str">
            <v>创业训练项目</v>
          </cell>
          <cell r="G66" t="str">
            <v>解恒燕</v>
          </cell>
          <cell r="H66" t="str">
            <v>038015</v>
          </cell>
          <cell r="I66" t="str">
            <v>土木水利学院</v>
          </cell>
          <cell r="J66">
            <v>0.5</v>
          </cell>
        </row>
        <row r="67">
          <cell r="B67" t="str">
            <v>S202410223044S</v>
          </cell>
          <cell r="C67" t="str">
            <v>正合“鹅”益—鹅营养代谢调控益生菌制剂研发与应用</v>
          </cell>
          <cell r="D67" t="str">
            <v>省级一般项目</v>
          </cell>
          <cell r="E67" t="str">
            <v>赵佳昕</v>
          </cell>
          <cell r="F67" t="str">
            <v>创业实践项目</v>
          </cell>
          <cell r="G67" t="str">
            <v>王秋菊</v>
          </cell>
          <cell r="H67" t="str">
            <v>010833</v>
          </cell>
          <cell r="I67" t="str">
            <v>动物科技学院</v>
          </cell>
          <cell r="J67">
            <v>2.5</v>
          </cell>
        </row>
        <row r="68">
          <cell r="B68" t="str">
            <v>S202410223052S</v>
          </cell>
          <cell r="C68" t="str">
            <v>反季节繁殖--鹅舍智能环控系统的开发与实践</v>
          </cell>
          <cell r="D68" t="str">
            <v>省级一般项目</v>
          </cell>
          <cell r="E68" t="str">
            <v>邹本凇</v>
          </cell>
          <cell r="F68" t="str">
            <v>创业实践项目</v>
          </cell>
          <cell r="G68" t="str">
            <v>韦春波</v>
          </cell>
          <cell r="H68" t="str">
            <v>010805</v>
          </cell>
          <cell r="I68" t="str">
            <v>动物科技学院</v>
          </cell>
          <cell r="J68">
            <v>2.5</v>
          </cell>
        </row>
        <row r="69">
          <cell r="B69" t="str">
            <v>S202410223146S</v>
          </cell>
          <cell r="C69" t="str">
            <v>智农慧眼-大田作物病虫草害信息智能监测平台</v>
          </cell>
          <cell r="D69" t="str">
            <v>省级一般项目</v>
          </cell>
          <cell r="E69" t="str">
            <v>武一</v>
          </cell>
          <cell r="F69" t="str">
            <v>创业实践项目</v>
          </cell>
          <cell r="G69" t="str">
            <v>胡军</v>
          </cell>
          <cell r="H69" t="str">
            <v>003023</v>
          </cell>
          <cell r="I69" t="str">
            <v>工程学院、航空学院</v>
          </cell>
          <cell r="J69">
            <v>2.5</v>
          </cell>
        </row>
        <row r="70">
          <cell r="B70" t="str">
            <v>S202410223128S</v>
          </cell>
          <cell r="C70" t="str">
            <v>华夏礼衣·“融合+创新”汉服文化传承工作室</v>
          </cell>
          <cell r="D70" t="str">
            <v>省级一般项目</v>
          </cell>
          <cell r="E70" t="str">
            <v>黄佳慧</v>
          </cell>
          <cell r="F70" t="str">
            <v>创业实践项目</v>
          </cell>
          <cell r="G70" t="str">
            <v>巩明非</v>
          </cell>
          <cell r="H70" t="str">
            <v>032075</v>
          </cell>
          <cell r="I70" t="str">
            <v>经济管理学院</v>
          </cell>
          <cell r="J70">
            <v>2.5</v>
          </cell>
        </row>
        <row r="71">
          <cell r="B71" t="str">
            <v>S202410223149S</v>
          </cell>
          <cell r="C71" t="str">
            <v>“与你同行”光影视频</v>
          </cell>
          <cell r="D71" t="str">
            <v>省级一般项目</v>
          </cell>
          <cell r="E71" t="str">
            <v>郑天彤</v>
          </cell>
          <cell r="F71" t="str">
            <v>创业实践项目</v>
          </cell>
          <cell r="G71" t="str">
            <v>赵丹丹</v>
          </cell>
          <cell r="H71" t="str">
            <v>028007</v>
          </cell>
          <cell r="I71" t="str">
            <v>经济管理学院</v>
          </cell>
          <cell r="J71">
            <v>2.5</v>
          </cell>
        </row>
        <row r="72">
          <cell r="B72" t="str">
            <v>S202410223089S</v>
          </cell>
          <cell r="C72" t="str">
            <v>一站式文创产品定制服务平台</v>
          </cell>
          <cell r="D72" t="str">
            <v>省级一般项目</v>
          </cell>
          <cell r="E72" t="str">
            <v>郭佳静</v>
          </cell>
          <cell r="F72" t="str">
            <v>创业实践项目</v>
          </cell>
          <cell r="G72" t="str">
            <v>赵赫</v>
          </cell>
          <cell r="H72" t="str">
            <v>001147</v>
          </cell>
          <cell r="I72" t="str">
            <v>人文社会科学学院</v>
          </cell>
          <cell r="J72">
            <v>2.5</v>
          </cell>
        </row>
        <row r="73">
          <cell r="B73" t="str">
            <v>S202410223013S</v>
          </cell>
          <cell r="C73" t="str">
            <v>草本沁饮——中草药饮品制作与开发</v>
          </cell>
          <cell r="D73" t="str">
            <v>省级一般项目</v>
          </cell>
          <cell r="E73" t="str">
            <v>陈雪</v>
          </cell>
          <cell r="F73" t="str">
            <v>创业实践项目</v>
          </cell>
          <cell r="G73" t="str">
            <v>于高波</v>
          </cell>
          <cell r="H73" t="str">
            <v>014002</v>
          </cell>
          <cell r="I73" t="str">
            <v>园艺园林学院</v>
          </cell>
          <cell r="J73">
            <v>2.5</v>
          </cell>
        </row>
        <row r="74">
          <cell r="B74" t="str">
            <v>S202410223011</v>
          </cell>
          <cell r="C74" t="str">
            <v>大庆市牛虻的分类学鉴定及病原携带情况调查</v>
          </cell>
          <cell r="D74" t="str">
            <v>省级一般项目</v>
          </cell>
          <cell r="E74" t="str">
            <v>娜木汗</v>
          </cell>
          <cell r="F74" t="str">
            <v>创新训练项目</v>
          </cell>
          <cell r="G74" t="str">
            <v>邱鸿宇</v>
          </cell>
          <cell r="H74" t="str">
            <v>010920</v>
          </cell>
          <cell r="I74" t="str">
            <v>动物科技学院</v>
          </cell>
          <cell r="J74">
            <v>0.5</v>
          </cell>
        </row>
        <row r="75">
          <cell r="B75" t="str">
            <v>S202410223019</v>
          </cell>
          <cell r="C75" t="str">
            <v>柳枝稷耐镉及镉富集品种的筛选与鉴定</v>
          </cell>
          <cell r="D75" t="str">
            <v>省级一般项目</v>
          </cell>
          <cell r="E75" t="str">
            <v>孙睿倩</v>
          </cell>
          <cell r="F75" t="str">
            <v>创新训练项目</v>
          </cell>
          <cell r="G75" t="str">
            <v>臧辉</v>
          </cell>
          <cell r="H75" t="str">
            <v>010915</v>
          </cell>
          <cell r="I75" t="str">
            <v>动物科技学院</v>
          </cell>
          <cell r="J75">
            <v>0.5</v>
          </cell>
        </row>
        <row r="76">
          <cell r="B76" t="str">
            <v>S202410223048</v>
          </cell>
          <cell r="C76" t="str">
            <v>“秸”力生态——以玉米秸秆为垫料的鹅用发酵床技术研究</v>
          </cell>
          <cell r="D76" t="str">
            <v>省级一般项目</v>
          </cell>
          <cell r="E76" t="str">
            <v>李昊燕</v>
          </cell>
          <cell r="F76" t="str">
            <v>创新训练项目</v>
          </cell>
          <cell r="G76" t="str">
            <v>赵帅</v>
          </cell>
          <cell r="H76" t="str">
            <v>010907</v>
          </cell>
          <cell r="I76" t="str">
            <v>动物科技学院</v>
          </cell>
          <cell r="J76">
            <v>0.5</v>
          </cell>
        </row>
        <row r="77">
          <cell r="B77" t="str">
            <v>S202410223050</v>
          </cell>
          <cell r="C77" t="str">
            <v>“噬”面埋伏—沙门菌噬菌体分离及高效噬菌体鸡尾酒制剂研发与应用</v>
          </cell>
          <cell r="D77" t="str">
            <v>省级一般项目</v>
          </cell>
          <cell r="E77" t="str">
            <v>刘馨聪</v>
          </cell>
          <cell r="F77" t="str">
            <v>创新训练项目</v>
          </cell>
          <cell r="G77" t="str">
            <v>高东阳</v>
          </cell>
          <cell r="H77" t="str">
            <v>010913</v>
          </cell>
          <cell r="I77" t="str">
            <v>动物科技学院</v>
          </cell>
          <cell r="J77">
            <v>0.5</v>
          </cell>
        </row>
        <row r="78">
          <cell r="B78" t="str">
            <v>S202410223095</v>
          </cell>
          <cell r="C78" t="str">
            <v>出“芪”不意-黄芪多糖的提取及对肉仔鸡生长性能影响研究</v>
          </cell>
          <cell r="D78" t="str">
            <v>省级一般项目</v>
          </cell>
          <cell r="E78" t="str">
            <v>杜颖</v>
          </cell>
          <cell r="F78" t="str">
            <v>创新训练项目</v>
          </cell>
          <cell r="G78" t="str">
            <v>万轩辰</v>
          </cell>
          <cell r="H78" t="str">
            <v>010909</v>
          </cell>
          <cell r="I78" t="str">
            <v>动物科技学院</v>
          </cell>
          <cell r="J78">
            <v>0.5</v>
          </cell>
        </row>
        <row r="79">
          <cell r="B79" t="str">
            <v>S202410223106</v>
          </cell>
          <cell r="C79" t="str">
            <v>五子衍宗散调节卵巢功能改善蛋鸡产蛋后期生产性能的研究</v>
          </cell>
          <cell r="D79" t="str">
            <v>省级一般项目</v>
          </cell>
          <cell r="E79" t="str">
            <v>杜敬慧</v>
          </cell>
          <cell r="F79" t="str">
            <v>创新训练项目</v>
          </cell>
          <cell r="G79" t="str">
            <v>甄莉</v>
          </cell>
          <cell r="H79" t="str">
            <v>010043</v>
          </cell>
          <cell r="I79" t="str">
            <v>动物科技学院</v>
          </cell>
          <cell r="J79">
            <v>0.5</v>
          </cell>
        </row>
        <row r="80">
          <cell r="B80" t="str">
            <v>S202410223108</v>
          </cell>
          <cell r="C80" t="str">
            <v>“水苜清华”苜蓿青汁伴侣及苜蓿速食干菜包研制</v>
          </cell>
          <cell r="D80" t="str">
            <v>省级一般项目</v>
          </cell>
          <cell r="E80" t="str">
            <v>刘凯文</v>
          </cell>
          <cell r="F80" t="str">
            <v>创新训练项目</v>
          </cell>
          <cell r="G80" t="str">
            <v>曲善民</v>
          </cell>
          <cell r="H80" t="str">
            <v>010040</v>
          </cell>
          <cell r="I80" t="str">
            <v>动物科技学院</v>
          </cell>
          <cell r="J80">
            <v>0.5</v>
          </cell>
        </row>
        <row r="81">
          <cell r="B81" t="str">
            <v>S202410223007</v>
          </cell>
          <cell r="C81" t="str">
            <v>绿色小型智能激光除草机器</v>
          </cell>
          <cell r="D81" t="str">
            <v>省级一般项目</v>
          </cell>
          <cell r="E81" t="str">
            <v>林照晋</v>
          </cell>
          <cell r="F81" t="str">
            <v>创新训练项目</v>
          </cell>
          <cell r="G81" t="str">
            <v>车刚</v>
          </cell>
          <cell r="H81" t="str">
            <v>003018</v>
          </cell>
          <cell r="I81" t="str">
            <v>工程学院、航空学院</v>
          </cell>
          <cell r="J81">
            <v>0.5</v>
          </cell>
        </row>
        <row r="82">
          <cell r="B82" t="str">
            <v>S202410223109</v>
          </cell>
          <cell r="C82" t="str">
            <v>水田复杂多变环境下的机械除草装备关键技术与机构创新研究</v>
          </cell>
          <cell r="D82" t="str">
            <v>省级一般项目</v>
          </cell>
          <cell r="E82" t="str">
            <v>姜春婷</v>
          </cell>
          <cell r="F82" t="str">
            <v>创新训练项目</v>
          </cell>
          <cell r="G82" t="str">
            <v>白海超</v>
          </cell>
          <cell r="H82" t="str">
            <v>003890</v>
          </cell>
          <cell r="I82" t="str">
            <v>工程学院、航空学院</v>
          </cell>
          <cell r="J82">
            <v>0.5</v>
          </cell>
        </row>
        <row r="83">
          <cell r="B83" t="str">
            <v>S202410223125</v>
          </cell>
          <cell r="C83" t="str">
            <v>基于机器学习的生物炭吸附铀的性能预测研究</v>
          </cell>
          <cell r="D83" t="str">
            <v>省级一般项目</v>
          </cell>
          <cell r="E83" t="str">
            <v>蔡晨曦</v>
          </cell>
          <cell r="F83" t="str">
            <v>创新训练项目</v>
          </cell>
          <cell r="G83" t="str">
            <v>周桂霞</v>
          </cell>
          <cell r="H83" t="str">
            <v>003017</v>
          </cell>
          <cell r="I83" t="str">
            <v>工程学院、航空学院</v>
          </cell>
          <cell r="J83">
            <v>0.5</v>
          </cell>
        </row>
        <row r="84">
          <cell r="B84" t="str">
            <v>S202410223156</v>
          </cell>
          <cell r="C84" t="str">
            <v>玉米秸秆还田混拌联合作业装备结构设计与优化</v>
          </cell>
          <cell r="D84" t="str">
            <v>省级一般项目</v>
          </cell>
          <cell r="E84" t="str">
            <v>刘冬雪</v>
          </cell>
          <cell r="F84" t="str">
            <v>创新训练项目</v>
          </cell>
          <cell r="G84" t="str">
            <v>刘清伟</v>
          </cell>
          <cell r="H84" t="str">
            <v>003897</v>
          </cell>
          <cell r="I84" t="str">
            <v>工程学院、航空学院</v>
          </cell>
          <cell r="J84">
            <v>0.5</v>
          </cell>
        </row>
        <row r="85">
          <cell r="B85" t="str">
            <v>S202410223009</v>
          </cell>
          <cell r="C85" t="str">
            <v>乡村振兴背景下AI赋能黑龙江省农村产权交易市场高质量发展研究</v>
          </cell>
          <cell r="D85" t="str">
            <v>省级一般项目</v>
          </cell>
          <cell r="E85" t="str">
            <v>朱辉露</v>
          </cell>
          <cell r="F85" t="str">
            <v>创新训练项目</v>
          </cell>
          <cell r="G85" t="str">
            <v>孙伟艳</v>
          </cell>
          <cell r="H85" t="str">
            <v>027033</v>
          </cell>
          <cell r="I85" t="str">
            <v>经济管理学院</v>
          </cell>
          <cell r="J85">
            <v>0.5</v>
          </cell>
        </row>
        <row r="86">
          <cell r="B86" t="str">
            <v>S202410223020</v>
          </cell>
          <cell r="C86" t="str">
            <v>大庆市社区居家养老满意度调查及优化路径研究</v>
          </cell>
          <cell r="D86" t="str">
            <v>省级一般项目</v>
          </cell>
          <cell r="E86" t="str">
            <v>孟欣</v>
          </cell>
          <cell r="F86" t="str">
            <v>创新训练项目</v>
          </cell>
          <cell r="G86" t="str">
            <v>耿晓媛</v>
          </cell>
          <cell r="H86" t="str">
            <v>027835</v>
          </cell>
          <cell r="I86" t="str">
            <v>经济管理学院</v>
          </cell>
          <cell r="J86">
            <v>0.5</v>
          </cell>
        </row>
        <row r="87">
          <cell r="B87" t="str">
            <v>S202410223031</v>
          </cell>
          <cell r="C87" t="str">
            <v>教育数字化转型下高校学生数字素养提升策略研究</v>
          </cell>
          <cell r="D87" t="str">
            <v>省级一般项目</v>
          </cell>
          <cell r="E87" t="str">
            <v>宋琪琪</v>
          </cell>
          <cell r="F87" t="str">
            <v>创新训练项目</v>
          </cell>
          <cell r="G87" t="str">
            <v>王继续</v>
          </cell>
          <cell r="H87" t="str">
            <v>027876</v>
          </cell>
          <cell r="I87" t="str">
            <v>经济管理学院</v>
          </cell>
          <cell r="J87">
            <v>0.5</v>
          </cell>
        </row>
        <row r="88">
          <cell r="B88" t="str">
            <v>S202410223039</v>
          </cell>
          <cell r="C88" t="str">
            <v>少数民族地区特色产业发展金融支持研究 ──以梅里斯达斡尔族区为例</v>
          </cell>
          <cell r="D88" t="str">
            <v>省级一般项目</v>
          </cell>
          <cell r="E88" t="str">
            <v>徐蕊</v>
          </cell>
          <cell r="F88" t="str">
            <v>创新训练项目</v>
          </cell>
          <cell r="G88" t="str">
            <v>雷光</v>
          </cell>
          <cell r="H88" t="str">
            <v>028003</v>
          </cell>
          <cell r="I88" t="str">
            <v>经济管理学院</v>
          </cell>
          <cell r="J88">
            <v>0.5</v>
          </cell>
        </row>
        <row r="89">
          <cell r="B89" t="str">
            <v>S202410223119</v>
          </cell>
          <cell r="C89" t="str">
            <v>网络信息外部性对旅游行为的影响研究--以黑龙江省冰雪旅游为例</v>
          </cell>
          <cell r="D89" t="str">
            <v>省级一般项目</v>
          </cell>
          <cell r="E89" t="str">
            <v>余欣雨</v>
          </cell>
          <cell r="F89" t="str">
            <v>创新训练项目</v>
          </cell>
          <cell r="G89" t="str">
            <v>文春玲</v>
          </cell>
          <cell r="H89" t="str">
            <v>027816</v>
          </cell>
          <cell r="I89" t="str">
            <v>经济管理学院</v>
          </cell>
          <cell r="J89">
            <v>0.5</v>
          </cell>
        </row>
        <row r="90">
          <cell r="B90" t="str">
            <v>S202410223120</v>
          </cell>
          <cell r="C90" t="str">
            <v>新质生产力赋能黑龙江旅游业高质量发展</v>
          </cell>
          <cell r="D90" t="str">
            <v>省级一般项目</v>
          </cell>
          <cell r="E90" t="str">
            <v>胡佳乐</v>
          </cell>
          <cell r="F90" t="str">
            <v>创新训练项目</v>
          </cell>
          <cell r="G90" t="str">
            <v>陈建萍</v>
          </cell>
          <cell r="H90" t="str">
            <v>028002</v>
          </cell>
          <cell r="I90" t="str">
            <v>经济管理学院</v>
          </cell>
          <cell r="J90">
            <v>0.5</v>
          </cell>
        </row>
        <row r="91">
          <cell r="B91" t="str">
            <v>S202410223138</v>
          </cell>
          <cell r="C91" t="str">
            <v>多个大股东股权结构对企业ESG表现影响机制研究</v>
          </cell>
          <cell r="D91" t="str">
            <v>省级一般项目</v>
          </cell>
          <cell r="E91" t="str">
            <v>张诗琪</v>
          </cell>
          <cell r="F91" t="str">
            <v>创新训练项目</v>
          </cell>
          <cell r="G91" t="str">
            <v>孙妍</v>
          </cell>
          <cell r="H91" t="str">
            <v>027849</v>
          </cell>
          <cell r="I91" t="str">
            <v>经济管理学院</v>
          </cell>
          <cell r="J91">
            <v>0.5</v>
          </cell>
        </row>
        <row r="92">
          <cell r="B92" t="str">
            <v>S202410223027</v>
          </cell>
          <cell r="C92" t="str">
            <v>药食同源食品与蛋白质分子相互作用的光谱特性研究</v>
          </cell>
          <cell r="D92" t="str">
            <v>省级一般项目</v>
          </cell>
          <cell r="E92" t="str">
            <v>石雨霏</v>
          </cell>
          <cell r="F92" t="str">
            <v>创新训练项目</v>
          </cell>
          <cell r="G92" t="str">
            <v>朱文霞</v>
          </cell>
          <cell r="H92" t="str">
            <v>006846</v>
          </cell>
          <cell r="I92" t="str">
            <v>理学院</v>
          </cell>
          <cell r="J92">
            <v>0.5</v>
          </cell>
        </row>
        <row r="93">
          <cell r="B93" t="str">
            <v>S202410223032</v>
          </cell>
          <cell r="C93" t="str">
            <v>超声破局：牛寄生虫驱除方法研发与应用</v>
          </cell>
          <cell r="D93" t="str">
            <v>省级一般项目</v>
          </cell>
          <cell r="E93" t="str">
            <v>周志敏</v>
          </cell>
          <cell r="F93" t="str">
            <v>创新训练项目</v>
          </cell>
          <cell r="G93" t="str">
            <v>朱焕</v>
          </cell>
          <cell r="H93" t="str">
            <v>006079</v>
          </cell>
          <cell r="I93" t="str">
            <v>理学院</v>
          </cell>
          <cell r="J93">
            <v>0.5</v>
          </cell>
        </row>
        <row r="94">
          <cell r="B94" t="str">
            <v>S202410223088</v>
          </cell>
          <cell r="C94" t="str">
            <v>高效液相色谱仪“虚拟实验室”教学系统的研发与应用</v>
          </cell>
          <cell r="D94" t="str">
            <v>省级一般项目</v>
          </cell>
          <cell r="E94" t="str">
            <v>丁智勇</v>
          </cell>
          <cell r="F94" t="str">
            <v>创新训练项目</v>
          </cell>
          <cell r="G94" t="str">
            <v>刘佳人</v>
          </cell>
          <cell r="H94" t="str">
            <v>006984</v>
          </cell>
          <cell r="I94" t="str">
            <v>理学院</v>
          </cell>
          <cell r="J94">
            <v>0.5</v>
          </cell>
        </row>
        <row r="95">
          <cell r="B95" t="str">
            <v>S202410223107</v>
          </cell>
          <cell r="C95" t="str">
            <v>基于大数据的大学生异常行为分析及预警研究</v>
          </cell>
          <cell r="D95" t="str">
            <v>省级一般项目</v>
          </cell>
          <cell r="E95" t="str">
            <v>肖青茂</v>
          </cell>
          <cell r="F95" t="str">
            <v>创新训练项目</v>
          </cell>
          <cell r="G95" t="str">
            <v>郎迪</v>
          </cell>
          <cell r="H95" t="str">
            <v>006994</v>
          </cell>
          <cell r="I95" t="str">
            <v>理学院</v>
          </cell>
          <cell r="J95">
            <v>0.5</v>
          </cell>
        </row>
        <row r="96">
          <cell r="B96" t="str">
            <v>S202410223127</v>
          </cell>
          <cell r="C96" t="str">
            <v>湿地植物碳微球对水中医药类污染物去除的研究</v>
          </cell>
          <cell r="D96" t="str">
            <v>省级一般项目</v>
          </cell>
          <cell r="E96" t="str">
            <v>甘贝贝</v>
          </cell>
          <cell r="F96" t="str">
            <v>创新训练项目</v>
          </cell>
          <cell r="G96" t="str">
            <v>崔春月</v>
          </cell>
          <cell r="H96" t="str">
            <v>006990</v>
          </cell>
          <cell r="I96" t="str">
            <v>理学院</v>
          </cell>
          <cell r="J96">
            <v>0.5</v>
          </cell>
        </row>
        <row r="97">
          <cell r="B97" t="str">
            <v>S202410223150</v>
          </cell>
          <cell r="C97" t="str">
            <v>Er/g-C3N4/TiO2三元复合材料制备 及其光催化降解有机染料研究</v>
          </cell>
          <cell r="D97" t="str">
            <v>省级一般项目</v>
          </cell>
          <cell r="E97" t="str">
            <v>胡咏梅</v>
          </cell>
          <cell r="F97" t="str">
            <v>创新训练项目</v>
          </cell>
          <cell r="G97" t="str">
            <v>李雪</v>
          </cell>
          <cell r="H97" t="str">
            <v>006880</v>
          </cell>
          <cell r="I97" t="str">
            <v>理学院</v>
          </cell>
          <cell r="J97">
            <v>0.5</v>
          </cell>
        </row>
        <row r="98">
          <cell r="B98" t="str">
            <v>S202410223141</v>
          </cell>
          <cell r="C98" t="str">
            <v>红色剧本杀—北大荒精神传承的新路径</v>
          </cell>
          <cell r="D98" t="str">
            <v>省级一般项目</v>
          </cell>
          <cell r="E98" t="str">
            <v>李嘉慧</v>
          </cell>
          <cell r="F98" t="str">
            <v>创新训练项目</v>
          </cell>
          <cell r="G98" t="str">
            <v>于志娜</v>
          </cell>
          <cell r="H98" t="str">
            <v>001841</v>
          </cell>
          <cell r="I98" t="str">
            <v>马克思主义学院、北大荒精神与文化研究所</v>
          </cell>
          <cell r="J98">
            <v>0.5</v>
          </cell>
        </row>
        <row r="99">
          <cell r="B99" t="str">
            <v>S202410223017</v>
          </cell>
          <cell r="C99" t="str">
            <v>黄草地螟对不同植物的选择性与适应性</v>
          </cell>
          <cell r="D99" t="str">
            <v>省级一般项目</v>
          </cell>
          <cell r="E99" t="str">
            <v>赵雨芊</v>
          </cell>
          <cell r="F99" t="str">
            <v>创新训练项目</v>
          </cell>
          <cell r="G99" t="str">
            <v>陈佳欢</v>
          </cell>
          <cell r="H99" t="str">
            <v>002913</v>
          </cell>
          <cell r="I99" t="str">
            <v>农学院</v>
          </cell>
          <cell r="J99">
            <v>0.5</v>
          </cell>
        </row>
        <row r="100">
          <cell r="B100" t="str">
            <v>S202410223058</v>
          </cell>
          <cell r="C100" t="str">
            <v>UV-B照射对小麦条锈菌毒性变异机制的影响</v>
          </cell>
          <cell r="D100" t="str">
            <v>省级一般项目</v>
          </cell>
          <cell r="E100" t="str">
            <v>马炎良</v>
          </cell>
          <cell r="F100" t="str">
            <v>创新训练项目</v>
          </cell>
          <cell r="G100" t="str">
            <v>张雨竹</v>
          </cell>
          <cell r="H100" t="str">
            <v>002920</v>
          </cell>
          <cell r="I100" t="str">
            <v>农学院</v>
          </cell>
          <cell r="J100">
            <v>0.5</v>
          </cell>
        </row>
        <row r="101">
          <cell r="B101" t="str">
            <v>S202410223076</v>
          </cell>
          <cell r="C101" t="str">
            <v>施硒对不同氮水平下水稻氮代谢和产量的影响</v>
          </cell>
          <cell r="D101" t="str">
            <v>省级一般项目</v>
          </cell>
          <cell r="E101" t="str">
            <v>陈海星</v>
          </cell>
          <cell r="F101" t="str">
            <v>创新训练项目</v>
          </cell>
          <cell r="G101" t="str">
            <v>刘春梅</v>
          </cell>
          <cell r="H101" t="str">
            <v>002063</v>
          </cell>
          <cell r="I101" t="str">
            <v>农学院</v>
          </cell>
          <cell r="J101">
            <v>0.5</v>
          </cell>
        </row>
        <row r="102">
          <cell r="B102" t="str">
            <v>S202410223077</v>
          </cell>
          <cell r="C102" t="str">
            <v>基于无人机的硒生物强化对糯玉米产量及营养品质的影响</v>
          </cell>
          <cell r="D102" t="str">
            <v>省级一般项目</v>
          </cell>
          <cell r="E102" t="str">
            <v>苏珊</v>
          </cell>
          <cell r="F102" t="str">
            <v>创新训练项目</v>
          </cell>
          <cell r="G102" t="str">
            <v>张春雨</v>
          </cell>
          <cell r="H102" t="str">
            <v>002921</v>
          </cell>
          <cell r="I102" t="str">
            <v>农学院</v>
          </cell>
          <cell r="J102">
            <v>0.5</v>
          </cell>
        </row>
        <row r="103">
          <cell r="B103" t="str">
            <v>S202410223087</v>
          </cell>
          <cell r="C103" t="str">
            <v>诱抗剂对菜豆生长及抗细菌性疫病特性的影响</v>
          </cell>
          <cell r="D103" t="str">
            <v>省级一般项目</v>
          </cell>
          <cell r="E103" t="str">
            <v>江莱</v>
          </cell>
          <cell r="F103" t="str">
            <v>创新训练项目</v>
          </cell>
          <cell r="G103" t="str">
            <v>孙强</v>
          </cell>
          <cell r="H103" t="str">
            <v>002048</v>
          </cell>
          <cell r="I103" t="str">
            <v>农学院</v>
          </cell>
          <cell r="J103">
            <v>0.5</v>
          </cell>
        </row>
        <row r="104">
          <cell r="B104" t="str">
            <v>S202410223093</v>
          </cell>
          <cell r="C104" t="str">
            <v>浅埋滴灌水肥一体化下氮肥分施对玉米产量的影响研究</v>
          </cell>
          <cell r="D104" t="str">
            <v>省级一般项目</v>
          </cell>
          <cell r="E104" t="str">
            <v>周顺顺</v>
          </cell>
          <cell r="F104" t="str">
            <v>创新训练项目</v>
          </cell>
          <cell r="G104" t="str">
            <v>付健</v>
          </cell>
          <cell r="H104" t="str">
            <v>002886</v>
          </cell>
          <cell r="I104" t="str">
            <v>农学院</v>
          </cell>
          <cell r="J104">
            <v>0.5</v>
          </cell>
        </row>
        <row r="105">
          <cell r="B105" t="str">
            <v>S202410223111</v>
          </cell>
          <cell r="C105" t="str">
            <v>甾醇303对大豆根系形态建成的调控效应</v>
          </cell>
          <cell r="D105" t="str">
            <v>省级一般项目</v>
          </cell>
          <cell r="E105" t="str">
            <v>李莉</v>
          </cell>
          <cell r="F105" t="str">
            <v>创新训练项目</v>
          </cell>
          <cell r="G105" t="str">
            <v>金喜军</v>
          </cell>
          <cell r="H105" t="str">
            <v>002847</v>
          </cell>
          <cell r="I105" t="str">
            <v>农学院</v>
          </cell>
          <cell r="J105">
            <v>0.5</v>
          </cell>
        </row>
        <row r="106">
          <cell r="B106" t="str">
            <v>S202410223161</v>
          </cell>
          <cell r="C106" t="str">
            <v>改良剂对盐碱土物理性质及有机碳固存效应的影响研究</v>
          </cell>
          <cell r="D106" t="str">
            <v>省级一般项目</v>
          </cell>
          <cell r="E106" t="str">
            <v>郭振琪</v>
          </cell>
          <cell r="F106" t="str">
            <v>创新训练项目</v>
          </cell>
          <cell r="G106" t="str">
            <v>王辰</v>
          </cell>
          <cell r="H106" t="str">
            <v>002926</v>
          </cell>
          <cell r="I106" t="str">
            <v>农学院</v>
          </cell>
          <cell r="J106">
            <v>0.5</v>
          </cell>
        </row>
        <row r="107">
          <cell r="B107" t="str">
            <v>S202410223163</v>
          </cell>
          <cell r="C107" t="str">
            <v>玉米ZmDGK5在低温胁迫响应中的功能研究</v>
          </cell>
          <cell r="D107" t="str">
            <v>省级一般项目</v>
          </cell>
          <cell r="E107" t="str">
            <v>高景一</v>
          </cell>
          <cell r="F107" t="str">
            <v>创新训练项目</v>
          </cell>
          <cell r="G107" t="str">
            <v>张海洋</v>
          </cell>
          <cell r="H107" t="str">
            <v>002922</v>
          </cell>
          <cell r="I107" t="str">
            <v>农学院</v>
          </cell>
          <cell r="J107">
            <v>0.5</v>
          </cell>
        </row>
        <row r="108">
          <cell r="B108" t="str">
            <v>S202410223165</v>
          </cell>
          <cell r="C108" t="str">
            <v>绿豆全基因组的SSR标记开发及种质资源的鉴定</v>
          </cell>
          <cell r="D108" t="str">
            <v>省级一般项目</v>
          </cell>
          <cell r="E108" t="str">
            <v>李浩鑫</v>
          </cell>
          <cell r="F108" t="str">
            <v>创新训练项目</v>
          </cell>
          <cell r="G108" t="str">
            <v>张琦</v>
          </cell>
          <cell r="H108" t="str">
            <v>002915</v>
          </cell>
          <cell r="I108" t="str">
            <v>农学院</v>
          </cell>
          <cell r="J108">
            <v>0.5</v>
          </cell>
        </row>
        <row r="109">
          <cell r="B109" t="str">
            <v>S202410223022</v>
          </cell>
          <cell r="C109" t="str">
            <v>新时代五育融合背景下红色音频育人模式研究</v>
          </cell>
          <cell r="D109" t="str">
            <v>省级一般项目</v>
          </cell>
          <cell r="E109" t="str">
            <v>马文琦</v>
          </cell>
          <cell r="F109" t="str">
            <v>创新训练项目</v>
          </cell>
          <cell r="G109" t="str">
            <v>周丹</v>
          </cell>
          <cell r="H109" t="str">
            <v>001873</v>
          </cell>
          <cell r="I109" t="str">
            <v>人文社会科学学院</v>
          </cell>
          <cell r="J109">
            <v>0.5</v>
          </cell>
        </row>
        <row r="110">
          <cell r="B110" t="str">
            <v>S202410223144</v>
          </cell>
          <cell r="C110" t="str">
            <v>基于研究型学习方式培养思辨能力对大学英语竞赛的指导性意义研究 </v>
          </cell>
          <cell r="D110" t="str">
            <v>省级一般项目</v>
          </cell>
          <cell r="E110" t="str">
            <v>王朝阳</v>
          </cell>
          <cell r="F110" t="str">
            <v>创新训练项目</v>
          </cell>
          <cell r="G110" t="str">
            <v>孟庆玲</v>
          </cell>
          <cell r="H110" t="str">
            <v>006058</v>
          </cell>
          <cell r="I110" t="str">
            <v>人文社会科学学院</v>
          </cell>
          <cell r="J110">
            <v>0.5</v>
          </cell>
        </row>
        <row r="111">
          <cell r="B111" t="str">
            <v>S202410223004</v>
          </cell>
          <cell r="C111" t="str">
            <v>靶向牛树突细胞和巨噬细胞金黄色葡萄球菌TRAP抗原免疫比较研究</v>
          </cell>
          <cell r="D111" t="str">
            <v>省级一般项目</v>
          </cell>
          <cell r="E111" t="str">
            <v>刘倩怡</v>
          </cell>
          <cell r="F111" t="str">
            <v>创新训练项目</v>
          </cell>
          <cell r="G111" t="str">
            <v>佟春玉</v>
          </cell>
          <cell r="H111" t="str">
            <v>030016</v>
          </cell>
          <cell r="I111" t="str">
            <v>生命科学技术学院</v>
          </cell>
          <cell r="J111">
            <v>0.5</v>
          </cell>
        </row>
        <row r="112">
          <cell r="B112" t="str">
            <v>S202410223008</v>
          </cell>
          <cell r="C112" t="str">
            <v>基于免疫信息学的金黄色葡萄球菌疫苗设计及其理论特性分析</v>
          </cell>
          <cell r="D112" t="str">
            <v>省级一般项目</v>
          </cell>
          <cell r="E112" t="str">
            <v>王鹏</v>
          </cell>
          <cell r="F112" t="str">
            <v>创新训练项目</v>
          </cell>
          <cell r="G112" t="str">
            <v>于思淼</v>
          </cell>
          <cell r="H112" t="str">
            <v>030878</v>
          </cell>
          <cell r="I112" t="str">
            <v>生命科学技术学院</v>
          </cell>
          <cell r="J112">
            <v>0.5</v>
          </cell>
        </row>
        <row r="113">
          <cell r="B113" t="str">
            <v>S202410223030</v>
          </cell>
          <cell r="C113" t="str">
            <v>植物源昆虫生长调节剂的筛选</v>
          </cell>
          <cell r="D113" t="str">
            <v>省级一般项目</v>
          </cell>
          <cell r="E113" t="str">
            <v>高日晨</v>
          </cell>
          <cell r="F113" t="str">
            <v>创新训练项目</v>
          </cell>
          <cell r="G113" t="str">
            <v>何倩毓</v>
          </cell>
          <cell r="H113" t="str">
            <v>010851</v>
          </cell>
          <cell r="I113" t="str">
            <v>生命科学技术学院</v>
          </cell>
          <cell r="J113">
            <v>0.5</v>
          </cell>
        </row>
        <row r="114">
          <cell r="B114" t="str">
            <v>S202410223080</v>
          </cell>
          <cell r="C114" t="str">
            <v>冻融条件对生物炭吸附重金属镍离子的影响</v>
          </cell>
          <cell r="D114" t="str">
            <v>省级一般项目</v>
          </cell>
          <cell r="E114" t="str">
            <v>楼俊兵</v>
          </cell>
          <cell r="F114" t="str">
            <v>创新训练项目</v>
          </cell>
          <cell r="G114" t="str">
            <v>安红波</v>
          </cell>
          <cell r="H114" t="str">
            <v>030802</v>
          </cell>
          <cell r="I114" t="str">
            <v>生命科学技术学院</v>
          </cell>
          <cell r="J114">
            <v>0.5</v>
          </cell>
        </row>
        <row r="115">
          <cell r="B115" t="str">
            <v>S202410223096</v>
          </cell>
          <cell r="C115" t="str">
            <v>玉鹅种养对土壤微生物多样性影响及废弃物肥料化</v>
          </cell>
          <cell r="D115" t="str">
            <v>省级一般项目</v>
          </cell>
          <cell r="E115" t="str">
            <v>石佳凡</v>
          </cell>
          <cell r="F115" t="str">
            <v>创新训练项目</v>
          </cell>
          <cell r="G115" t="str">
            <v>刘涛</v>
          </cell>
          <cell r="H115" t="str">
            <v>030874</v>
          </cell>
          <cell r="I115" t="str">
            <v>生命科学技术学院</v>
          </cell>
          <cell r="J115">
            <v>0.5</v>
          </cell>
        </row>
        <row r="116">
          <cell r="B116" t="str">
            <v>S202410223010</v>
          </cell>
          <cell r="C116" t="str">
            <v>易熟鹰嘴豆及其浓香高纤营养豆浆的研制</v>
          </cell>
          <cell r="D116" t="str">
            <v>省级一般项目</v>
          </cell>
          <cell r="E116" t="str">
            <v>杜鑫博</v>
          </cell>
          <cell r="F116" t="str">
            <v>创新训练项目</v>
          </cell>
          <cell r="G116" t="str">
            <v>孙清瑞</v>
          </cell>
          <cell r="H116" t="str">
            <v>011815</v>
          </cell>
          <cell r="I116" t="str">
            <v>食品学院、北大荒农产品加工现代产业学院</v>
          </cell>
          <cell r="J116">
            <v>0.5</v>
          </cell>
        </row>
        <row r="117">
          <cell r="B117" t="str">
            <v>S202410223104</v>
          </cell>
          <cell r="C117" t="str">
            <v>绿豆α-葡萄糖苷酶抑制肽制备及其降糖机制研究</v>
          </cell>
          <cell r="D117" t="str">
            <v>省级一般项目</v>
          </cell>
          <cell r="E117" t="str">
            <v>赵婉婷</v>
          </cell>
          <cell r="F117" t="str">
            <v>创新训练项目</v>
          </cell>
          <cell r="G117" t="str">
            <v>李丽娜</v>
          </cell>
          <cell r="H117" t="str">
            <v>011844</v>
          </cell>
          <cell r="I117" t="str">
            <v>图书馆</v>
          </cell>
          <cell r="J117">
            <v>0.5</v>
          </cell>
        </row>
        <row r="118">
          <cell r="B118" t="str">
            <v>S202410223123</v>
          </cell>
          <cell r="C118" t="str">
            <v>冷等离子联合酶法改性对米糠膳食纤维理化及功能特性影响及机制研究</v>
          </cell>
          <cell r="D118" t="str">
            <v>省级一般项目</v>
          </cell>
          <cell r="E118" t="str">
            <v>王英杰</v>
          </cell>
          <cell r="F118" t="str">
            <v>创新训练项目</v>
          </cell>
          <cell r="G118" t="str">
            <v>富天昕</v>
          </cell>
          <cell r="H118" t="str">
            <v>011877</v>
          </cell>
          <cell r="I118" t="str">
            <v>食品学院、北大荒农产品加工现代产业学院</v>
          </cell>
          <cell r="J118">
            <v>0.5</v>
          </cell>
        </row>
        <row r="119">
          <cell r="B119" t="str">
            <v>S202410223133</v>
          </cell>
          <cell r="C119" t="str">
            <v>玉米“稳糖轻脂”口溶膜的创制</v>
          </cell>
          <cell r="D119" t="str">
            <v>省级一般项目</v>
          </cell>
          <cell r="E119" t="str">
            <v>林辉凯</v>
          </cell>
          <cell r="F119" t="str">
            <v>创新训练项目</v>
          </cell>
          <cell r="G119" t="str">
            <v>郑喜群</v>
          </cell>
          <cell r="H119" t="str">
            <v>001956</v>
          </cell>
          <cell r="I119" t="str">
            <v>学校办公室</v>
          </cell>
          <cell r="J119">
            <v>0.5</v>
          </cell>
        </row>
        <row r="120">
          <cell r="B120" t="str">
            <v>S202410223159</v>
          </cell>
          <cell r="C120" t="str">
            <v>VR+AR技术在高校体育课程技能动作中的应用与推广</v>
          </cell>
          <cell r="D120" t="str">
            <v>省级一般项目</v>
          </cell>
          <cell r="E120" t="str">
            <v>林子怡</v>
          </cell>
          <cell r="F120" t="str">
            <v>创新训练项目</v>
          </cell>
          <cell r="G120" t="str">
            <v>杨秋梅</v>
          </cell>
          <cell r="H120" t="str">
            <v>012820</v>
          </cell>
          <cell r="I120" t="str">
            <v>体育教研部</v>
          </cell>
          <cell r="J120">
            <v>0.5</v>
          </cell>
        </row>
        <row r="121">
          <cell r="B121" t="str">
            <v>S202410223024</v>
          </cell>
          <cell r="C121" t="str">
            <v>基于智能移动终端的工程质量缺陷图像识别与定位研究</v>
          </cell>
          <cell r="D121" t="str">
            <v>省级一般项目</v>
          </cell>
          <cell r="E121" t="str">
            <v>段锦飞</v>
          </cell>
          <cell r="F121" t="str">
            <v>创新训练项目</v>
          </cell>
          <cell r="G121" t="str">
            <v>王福成</v>
          </cell>
          <cell r="H121" t="str">
            <v>003831</v>
          </cell>
          <cell r="I121" t="str">
            <v>工程学院、航空学院</v>
          </cell>
          <cell r="J121">
            <v>0.5</v>
          </cell>
        </row>
        <row r="122">
          <cell r="B122" t="str">
            <v>S202410223049</v>
          </cell>
          <cell r="C122" t="str">
            <v>光伏-光热联合污水源热泵的供暖系统设计</v>
          </cell>
          <cell r="D122" t="str">
            <v>省级一般项目</v>
          </cell>
          <cell r="E122" t="str">
            <v>黄邵杰</v>
          </cell>
          <cell r="F122" t="str">
            <v>创新训练项目</v>
          </cell>
          <cell r="G122" t="str">
            <v>王丹</v>
          </cell>
          <cell r="H122" t="str">
            <v>042014</v>
          </cell>
          <cell r="I122" t="str">
            <v>土木水利学院</v>
          </cell>
          <cell r="J122">
            <v>0.5</v>
          </cell>
        </row>
        <row r="123">
          <cell r="B123" t="str">
            <v>S202410223061</v>
          </cell>
          <cell r="C123" t="str">
            <v>电厂稻壳灰对混凝土力学性能影响与分析</v>
          </cell>
          <cell r="D123" t="str">
            <v>省级一般项目</v>
          </cell>
          <cell r="E123" t="str">
            <v>孙奥</v>
          </cell>
          <cell r="F123" t="str">
            <v>创新训练项目</v>
          </cell>
          <cell r="G123" t="str">
            <v>解国梁</v>
          </cell>
          <cell r="H123" t="str">
            <v>003050</v>
          </cell>
          <cell r="I123" t="str">
            <v>土木水利学院</v>
          </cell>
          <cell r="J123">
            <v>0.5</v>
          </cell>
        </row>
        <row r="124">
          <cell r="B124" t="str">
            <v>S202410223110</v>
          </cell>
          <cell r="C124" t="str">
            <v>基于Unet的高分辨卫星遥感影像土地分类技术</v>
          </cell>
          <cell r="D124" t="str">
            <v>省级一般项目</v>
          </cell>
          <cell r="E124" t="str">
            <v>刘芮仲</v>
          </cell>
          <cell r="F124" t="str">
            <v>创新训练项目</v>
          </cell>
          <cell r="G124" t="str">
            <v>路阳</v>
          </cell>
          <cell r="H124" t="str">
            <v>020804</v>
          </cell>
          <cell r="I124" t="str">
            <v>信息与电气工程学院</v>
          </cell>
          <cell r="J124">
            <v>0.5</v>
          </cell>
        </row>
        <row r="125">
          <cell r="B125" t="str">
            <v>S202410223016</v>
          </cell>
          <cell r="C125" t="str">
            <v>“菌行天下”—瓜类蔬菜生防菌剂研发与应用</v>
          </cell>
          <cell r="D125" t="str">
            <v>省级一般项目</v>
          </cell>
          <cell r="E125" t="str">
            <v>刘宸希</v>
          </cell>
          <cell r="F125" t="str">
            <v>创新训练项目</v>
          </cell>
          <cell r="G125" t="str">
            <v>魏金鹏</v>
          </cell>
          <cell r="H125" t="str">
            <v>002860</v>
          </cell>
          <cell r="I125" t="str">
            <v>人事处</v>
          </cell>
          <cell r="J125">
            <v>0.5</v>
          </cell>
        </row>
        <row r="126">
          <cell r="B126" t="str">
            <v>S202410223092</v>
          </cell>
          <cell r="C126" t="str">
            <v>刺五加苷生物合成关键基因差异表达分析及应用</v>
          </cell>
          <cell r="D126" t="str">
            <v>省级一般项目</v>
          </cell>
          <cell r="E126" t="str">
            <v>刘永露</v>
          </cell>
          <cell r="F126" t="str">
            <v>创新训练项目</v>
          </cell>
          <cell r="G126" t="str">
            <v>高玉刚</v>
          </cell>
          <cell r="H126" t="str">
            <v>002055</v>
          </cell>
          <cell r="I126" t="str">
            <v>园艺园林学院</v>
          </cell>
          <cell r="J126">
            <v>0.5</v>
          </cell>
        </row>
        <row r="127">
          <cell r="B127" t="str">
            <v>S202410223083X</v>
          </cell>
          <cell r="C127" t="str">
            <v>浮力摆式波浪能发电装置仿真与实验研究</v>
          </cell>
          <cell r="D127" t="str">
            <v>省级指导项目</v>
          </cell>
          <cell r="E127" t="str">
            <v>邵国春</v>
          </cell>
          <cell r="F127" t="str">
            <v>创业训练项目</v>
          </cell>
          <cell r="G127" t="str">
            <v>陈月</v>
          </cell>
          <cell r="H127" t="str">
            <v>003895</v>
          </cell>
          <cell r="I127" t="str">
            <v>工程学院、航空学院</v>
          </cell>
          <cell r="J127">
            <v>0.4</v>
          </cell>
        </row>
        <row r="128">
          <cell r="B128" t="str">
            <v>S202410223154X</v>
          </cell>
          <cell r="C128" t="str">
            <v>智领未来-- 职业生涯导向的创业支持与服务工作站</v>
          </cell>
          <cell r="D128" t="str">
            <v>省级指导项目</v>
          </cell>
          <cell r="E128" t="str">
            <v>张珺</v>
          </cell>
          <cell r="F128" t="str">
            <v>创业训练项目</v>
          </cell>
          <cell r="G128" t="str">
            <v>杨慧</v>
          </cell>
          <cell r="H128" t="str">
            <v>027006</v>
          </cell>
          <cell r="I128" t="str">
            <v>经济管理学院</v>
          </cell>
          <cell r="J128">
            <v>0.4</v>
          </cell>
        </row>
        <row r="129">
          <cell r="B129" t="str">
            <v>S202410223116X</v>
          </cell>
          <cell r="C129" t="str">
            <v>改良生物炭负载微生物对改善大豆生长发育的研究</v>
          </cell>
          <cell r="D129" t="str">
            <v>省级指导项目</v>
          </cell>
          <cell r="E129" t="str">
            <v>苗如凤</v>
          </cell>
          <cell r="F129" t="str">
            <v>创业训练项目</v>
          </cell>
          <cell r="G129" t="str">
            <v>徐晨曦</v>
          </cell>
          <cell r="H129" t="str">
            <v>006985</v>
          </cell>
          <cell r="I129" t="str">
            <v>理学院</v>
          </cell>
          <cell r="J129">
            <v>0.4</v>
          </cell>
        </row>
        <row r="130">
          <cell r="B130" t="str">
            <v>S202410223124X</v>
          </cell>
          <cell r="C130" t="str">
            <v>“青春聚力‘照’亮乡村”公益摄影服务项目</v>
          </cell>
          <cell r="D130" t="str">
            <v>省级指导项目</v>
          </cell>
          <cell r="E130" t="str">
            <v>赵佳慧</v>
          </cell>
          <cell r="F130" t="str">
            <v>创业训练项目</v>
          </cell>
          <cell r="G130" t="str">
            <v>尹志伟</v>
          </cell>
          <cell r="H130" t="str">
            <v>002910</v>
          </cell>
          <cell r="I130" t="str">
            <v>农学院</v>
          </cell>
          <cell r="J130">
            <v>0.4</v>
          </cell>
        </row>
        <row r="131">
          <cell r="B131" t="str">
            <v>S202410223046X</v>
          </cell>
          <cell r="C131" t="str">
            <v>英语习语翻译实践训练营</v>
          </cell>
          <cell r="D131" t="str">
            <v>省级指导项目</v>
          </cell>
          <cell r="E131" t="str">
            <v>回祉旺</v>
          </cell>
          <cell r="F131" t="str">
            <v>创业训练项目</v>
          </cell>
          <cell r="G131" t="str">
            <v>李冬艳</v>
          </cell>
          <cell r="H131" t="str">
            <v>006060</v>
          </cell>
          <cell r="I131" t="str">
            <v>人文社会科学学院</v>
          </cell>
          <cell r="J131">
            <v>0.4</v>
          </cell>
        </row>
        <row r="132">
          <cell r="B132" t="str">
            <v>S202410223094X</v>
          </cell>
          <cell r="C132" t="str">
            <v>特殊环境下少数民族地区应急语言服务团队建设</v>
          </cell>
          <cell r="D132" t="str">
            <v>省级指导项目</v>
          </cell>
          <cell r="E132" t="str">
            <v>张文慧</v>
          </cell>
          <cell r="F132" t="str">
            <v>创业训练项目</v>
          </cell>
          <cell r="G132" t="str">
            <v>徐赟</v>
          </cell>
          <cell r="H132" t="str">
            <v>024838</v>
          </cell>
          <cell r="I132" t="str">
            <v>人文社会科学学院</v>
          </cell>
          <cell r="J132">
            <v>0.4</v>
          </cell>
        </row>
        <row r="133">
          <cell r="B133" t="str">
            <v>S202410223134X</v>
          </cell>
          <cell r="C133" t="str">
            <v>生物肥料在大豆生产中的应用</v>
          </cell>
          <cell r="D133" t="str">
            <v>省级指导项目</v>
          </cell>
          <cell r="E133" t="str">
            <v>曹福来</v>
          </cell>
          <cell r="F133" t="str">
            <v>创业训练项目</v>
          </cell>
          <cell r="G133" t="str">
            <v>肖翠红</v>
          </cell>
          <cell r="H133" t="str">
            <v>030823</v>
          </cell>
          <cell r="I133" t="str">
            <v>生命科学技术学院</v>
          </cell>
          <cell r="J133">
            <v>0.4</v>
          </cell>
        </row>
        <row r="134">
          <cell r="B134" t="str">
            <v>S202410223059X</v>
          </cell>
          <cell r="C134" t="str">
            <v>预制鱼香肉丝工艺配方和包装的研究及产品推广</v>
          </cell>
          <cell r="D134" t="str">
            <v>省级指导项目</v>
          </cell>
          <cell r="E134" t="str">
            <v>王轶男</v>
          </cell>
          <cell r="F134" t="str">
            <v>创业训练项目</v>
          </cell>
          <cell r="G134" t="str">
            <v>孟令伟</v>
          </cell>
          <cell r="H134" t="str">
            <v>011829</v>
          </cell>
          <cell r="I134" t="str">
            <v>食品学院、北大荒农产品加工现代产业学院</v>
          </cell>
          <cell r="J134">
            <v>0.4</v>
          </cell>
        </row>
        <row r="135">
          <cell r="B135" t="str">
            <v>S202410223063X</v>
          </cell>
          <cell r="C135" t="str">
            <v>如“诗”如画--艾特莱斯</v>
          </cell>
          <cell r="D135" t="str">
            <v>省级指导项目</v>
          </cell>
          <cell r="E135" t="str">
            <v>胡振华</v>
          </cell>
          <cell r="F135" t="str">
            <v>创业训练项目</v>
          </cell>
          <cell r="G135" t="str">
            <v>杨立</v>
          </cell>
          <cell r="H135" t="str">
            <v>020830</v>
          </cell>
          <cell r="I135" t="str">
            <v>信息与电气工程学院</v>
          </cell>
          <cell r="J135">
            <v>0.4</v>
          </cell>
        </row>
        <row r="136">
          <cell r="B136" t="str">
            <v>S202410223071S</v>
          </cell>
          <cell r="C136" t="str">
            <v>三五幺八数字绘影艺术坊</v>
          </cell>
          <cell r="D136" t="str">
            <v>省级指导项目</v>
          </cell>
          <cell r="E136" t="str">
            <v>刘彤</v>
          </cell>
          <cell r="F136" t="str">
            <v>创业实践项目</v>
          </cell>
          <cell r="G136" t="str">
            <v>原冬伟</v>
          </cell>
          <cell r="H136" t="str">
            <v>010847</v>
          </cell>
          <cell r="I136" t="str">
            <v>动物科技学院</v>
          </cell>
          <cell r="J136">
            <v>0.4</v>
          </cell>
        </row>
        <row r="137">
          <cell r="B137" t="str">
            <v>S202410223015S</v>
          </cell>
          <cell r="C137" t="str">
            <v>基于非遗传承视域下的均安沙头的三角插折纸非议推广实践研究</v>
          </cell>
          <cell r="D137" t="str">
            <v>省级指导项目</v>
          </cell>
          <cell r="E137" t="str">
            <v>石嵩笛</v>
          </cell>
          <cell r="F137" t="str">
            <v>创业实践项目</v>
          </cell>
          <cell r="G137" t="str">
            <v>孙玉忠</v>
          </cell>
          <cell r="H137" t="str">
            <v>027804</v>
          </cell>
          <cell r="I137" t="str">
            <v>经济管理学院</v>
          </cell>
          <cell r="J137">
            <v>0.4</v>
          </cell>
        </row>
        <row r="138">
          <cell r="B138" t="str">
            <v>S202410223012S</v>
          </cell>
          <cell r="C138" t="str">
            <v>隐山咖啡烘焙馆</v>
          </cell>
          <cell r="D138" t="str">
            <v>省级指导项目</v>
          </cell>
          <cell r="E138" t="str">
            <v>吕景浩</v>
          </cell>
          <cell r="F138" t="str">
            <v>创业实践项目</v>
          </cell>
          <cell r="G138" t="str">
            <v>陈文璐</v>
          </cell>
          <cell r="H138" t="str">
            <v>001377</v>
          </cell>
          <cell r="I138" t="str">
            <v>人文社会科学学院</v>
          </cell>
          <cell r="J138">
            <v>0.4</v>
          </cell>
        </row>
        <row r="139">
          <cell r="B139" t="str">
            <v>S202410223029S</v>
          </cell>
          <cell r="C139" t="str">
            <v>“消盐妙菌”——盐碱复合菌剂的开发与应用</v>
          </cell>
          <cell r="D139" t="str">
            <v>省级指导项目</v>
          </cell>
          <cell r="E139" t="str">
            <v>邓心怡</v>
          </cell>
          <cell r="F139" t="str">
            <v>创业实践项目</v>
          </cell>
          <cell r="G139" t="str">
            <v>王艳红</v>
          </cell>
          <cell r="H139" t="str">
            <v>030818</v>
          </cell>
          <cell r="I139" t="str">
            <v>生命科学技术学院</v>
          </cell>
          <cell r="J139">
            <v>0.4</v>
          </cell>
        </row>
        <row r="140">
          <cell r="B140" t="str">
            <v>S202410223006</v>
          </cell>
          <cell r="C140" t="str">
            <v>智能通风窗在日光温室温度调控中心应用研究</v>
          </cell>
          <cell r="D140" t="str">
            <v>省级指导项目</v>
          </cell>
          <cell r="E140" t="str">
            <v>席琰</v>
          </cell>
          <cell r="F140" t="str">
            <v>创新训练项目</v>
          </cell>
          <cell r="G140" t="str">
            <v>马良</v>
          </cell>
          <cell r="H140" t="str">
            <v>028021</v>
          </cell>
          <cell r="I140" t="str">
            <v>工程学院、航空学院</v>
          </cell>
          <cell r="J140">
            <v>0.4</v>
          </cell>
        </row>
        <row r="141">
          <cell r="B141" t="str">
            <v>S202410223115</v>
          </cell>
          <cell r="C141" t="str">
            <v>绿耘慧移--生物质育苗钵移栽机取投苗系统</v>
          </cell>
          <cell r="D141" t="str">
            <v>省级指导项目</v>
          </cell>
          <cell r="E141" t="str">
            <v>王镜衔</v>
          </cell>
          <cell r="F141" t="str">
            <v>创新训练项目</v>
          </cell>
          <cell r="G141" t="str">
            <v>马永财</v>
          </cell>
          <cell r="H141" t="str">
            <v>003048</v>
          </cell>
          <cell r="I141" t="str">
            <v>工程学院、航空学院</v>
          </cell>
          <cell r="J141">
            <v>0.4</v>
          </cell>
        </row>
        <row r="142">
          <cell r="B142" t="str">
            <v>S202410223126</v>
          </cell>
          <cell r="C142" t="str">
            <v>智能化莲藕采洗分拣一体机</v>
          </cell>
          <cell r="D142" t="str">
            <v>省级指导项目</v>
          </cell>
          <cell r="E142" t="str">
            <v>朱世浩</v>
          </cell>
          <cell r="F142" t="str">
            <v>创新训练项目</v>
          </cell>
          <cell r="G142" t="str">
            <v>李玉清</v>
          </cell>
          <cell r="H142" t="str">
            <v>003028</v>
          </cell>
          <cell r="I142" t="str">
            <v>工程学院、航空学院</v>
          </cell>
          <cell r="J142">
            <v>0.4</v>
          </cell>
        </row>
        <row r="143">
          <cell r="B143" t="str">
            <v>S202410223158</v>
          </cell>
          <cell r="C143" t="str">
            <v>电驱动式氮磷钾肥料施用装置设计与试验</v>
          </cell>
          <cell r="D143" t="str">
            <v>省级指导项目</v>
          </cell>
          <cell r="E143" t="str">
            <v>马艳梅</v>
          </cell>
          <cell r="F143" t="str">
            <v>创新训练项目</v>
          </cell>
          <cell r="G143" t="str">
            <v>杨柳</v>
          </cell>
          <cell r="H143" t="str">
            <v>003886</v>
          </cell>
          <cell r="I143" t="str">
            <v>工程学院、航空学院</v>
          </cell>
          <cell r="J143">
            <v>0.4</v>
          </cell>
        </row>
        <row r="144">
          <cell r="B144" t="str">
            <v>S202410223014</v>
          </cell>
          <cell r="C144" t="str">
            <v>以森助养-发展伊春森林康养银发经济的研究</v>
          </cell>
          <cell r="D144" t="str">
            <v>省级指导项目</v>
          </cell>
          <cell r="E144" t="str">
            <v>李雅琴</v>
          </cell>
          <cell r="F144" t="str">
            <v>创新训练项目</v>
          </cell>
          <cell r="G144" t="str">
            <v>张磊</v>
          </cell>
          <cell r="H144" t="str">
            <v>027877</v>
          </cell>
          <cell r="I144" t="str">
            <v>经济管理学院</v>
          </cell>
          <cell r="J144">
            <v>0.4</v>
          </cell>
        </row>
        <row r="145">
          <cell r="B145" t="str">
            <v>S202410223051</v>
          </cell>
          <cell r="C145" t="str">
            <v>需求视角下的大庆市养老服务产业优化及成本预测研究</v>
          </cell>
          <cell r="D145" t="str">
            <v>省级指导项目</v>
          </cell>
          <cell r="E145" t="str">
            <v>安慧</v>
          </cell>
          <cell r="F145" t="str">
            <v>创新训练项目</v>
          </cell>
          <cell r="G145" t="str">
            <v>卞纪兰</v>
          </cell>
          <cell r="H145" t="str">
            <v>027009</v>
          </cell>
          <cell r="I145" t="str">
            <v>经济管理学院</v>
          </cell>
          <cell r="J145">
            <v>0.4</v>
          </cell>
        </row>
        <row r="146">
          <cell r="B146" t="str">
            <v>S202410223130</v>
          </cell>
          <cell r="C146" t="str">
            <v>绥化地区农业社会化服务发展路径研究</v>
          </cell>
          <cell r="D146" t="str">
            <v>省级指导项目</v>
          </cell>
          <cell r="E146" t="str">
            <v>王琬壹</v>
          </cell>
          <cell r="F146" t="str">
            <v>创新训练项目</v>
          </cell>
          <cell r="G146" t="str">
            <v>张慧琴</v>
          </cell>
          <cell r="H146" t="str">
            <v>027818</v>
          </cell>
          <cell r="I146" t="str">
            <v>经济管理学院</v>
          </cell>
          <cell r="J146">
            <v>0.4</v>
          </cell>
        </row>
        <row r="147">
          <cell r="B147" t="str">
            <v>S202410223062</v>
          </cell>
          <cell r="C147" t="str">
            <v>水稻耐盐碱种质资源挖掘及分子标记开发</v>
          </cell>
          <cell r="D147" t="str">
            <v>省级指导项目</v>
          </cell>
          <cell r="E147" t="str">
            <v>张妍</v>
          </cell>
          <cell r="F147" t="str">
            <v>创新训练项目</v>
          </cell>
          <cell r="G147" t="str">
            <v>韩云飞</v>
          </cell>
          <cell r="H147" t="str">
            <v>002919</v>
          </cell>
          <cell r="I147" t="str">
            <v>农学院</v>
          </cell>
          <cell r="J147">
            <v>0.4</v>
          </cell>
        </row>
        <row r="148">
          <cell r="B148" t="str">
            <v>S202410223073</v>
          </cell>
          <cell r="C148" t="str">
            <v>基于Meta分析全球赤眼蜂的研究与应用现状</v>
          </cell>
          <cell r="D148" t="str">
            <v>省级指导项目</v>
          </cell>
          <cell r="E148" t="str">
            <v>刘佳熙</v>
          </cell>
          <cell r="F148" t="str">
            <v>创新训练项目</v>
          </cell>
          <cell r="G148" t="str">
            <v>刘聪鹤</v>
          </cell>
          <cell r="H148" t="str">
            <v>002929</v>
          </cell>
          <cell r="I148" t="str">
            <v>农学院</v>
          </cell>
          <cell r="J148">
            <v>0.4</v>
          </cell>
        </row>
        <row r="149">
          <cell r="B149" t="str">
            <v>S202410223164</v>
          </cell>
          <cell r="C149" t="str">
            <v>蚯蚓缓解磺胺嘧啶对玉米的毒性效应研究</v>
          </cell>
          <cell r="D149" t="str">
            <v>省级指导项目</v>
          </cell>
          <cell r="E149" t="str">
            <v>周铁龙</v>
          </cell>
          <cell r="F149" t="str">
            <v>创新训练项目</v>
          </cell>
          <cell r="G149" t="str">
            <v>梁晓艳</v>
          </cell>
          <cell r="H149" t="str">
            <v>002925</v>
          </cell>
          <cell r="I149" t="str">
            <v>农学院</v>
          </cell>
          <cell r="J149">
            <v>0.4</v>
          </cell>
        </row>
        <row r="150">
          <cell r="B150" t="str">
            <v>S202410223033</v>
          </cell>
          <cell r="C150" t="str">
            <v>甲骨文对文化传承的价值探究</v>
          </cell>
          <cell r="D150" t="str">
            <v>省级指导项目</v>
          </cell>
          <cell r="E150" t="str">
            <v>吴艳</v>
          </cell>
          <cell r="F150" t="str">
            <v>创新训练项目</v>
          </cell>
          <cell r="G150" t="str">
            <v>曲红梅</v>
          </cell>
          <cell r="H150" t="str">
            <v>006053</v>
          </cell>
          <cell r="I150" t="str">
            <v>人文社会科学学院</v>
          </cell>
          <cell r="J150">
            <v>0.4</v>
          </cell>
        </row>
        <row r="151">
          <cell r="B151" t="str">
            <v>S202410223034</v>
          </cell>
          <cell r="C151" t="str">
            <v>人工智能技术在文献资料整合中的应用</v>
          </cell>
          <cell r="D151" t="str">
            <v>省级指导项目</v>
          </cell>
          <cell r="E151" t="str">
            <v>杨通烜</v>
          </cell>
          <cell r="F151" t="str">
            <v>创新训练项目</v>
          </cell>
          <cell r="G151" t="str">
            <v>高磊</v>
          </cell>
          <cell r="H151" t="str">
            <v>024845</v>
          </cell>
          <cell r="I151" t="str">
            <v>人文社会科学学院</v>
          </cell>
          <cell r="J151">
            <v>0.4</v>
          </cell>
        </row>
        <row r="152">
          <cell r="B152" t="str">
            <v>S202410223042</v>
          </cell>
          <cell r="C152" t="str">
            <v>黑龙江非遗剪纸传承策略研究——以方正剪纸为例 </v>
          </cell>
          <cell r="D152" t="str">
            <v>省级指导项目</v>
          </cell>
          <cell r="E152" t="str">
            <v>刘畅</v>
          </cell>
          <cell r="F152" t="str">
            <v>创新训练项目</v>
          </cell>
          <cell r="G152" t="str">
            <v>孙建华</v>
          </cell>
          <cell r="H152" t="str">
            <v>024031</v>
          </cell>
          <cell r="I152" t="str">
            <v>人文社会科学学院</v>
          </cell>
          <cell r="J152">
            <v>0.4</v>
          </cell>
        </row>
        <row r="153">
          <cell r="B153" t="str">
            <v>S202410223047</v>
          </cell>
          <cell r="C153" t="str">
            <v>数字政府视角下高校助推乡村治理现代化的路径研究</v>
          </cell>
          <cell r="D153" t="str">
            <v>省级指导项目</v>
          </cell>
          <cell r="E153" t="str">
            <v>王硕</v>
          </cell>
          <cell r="F153" t="str">
            <v>创新训练项目</v>
          </cell>
          <cell r="G153" t="str">
            <v>任艺</v>
          </cell>
          <cell r="H153" t="str">
            <v>024829</v>
          </cell>
          <cell r="I153" t="str">
            <v>人文社会科学学院</v>
          </cell>
          <cell r="J153">
            <v>0.4</v>
          </cell>
        </row>
        <row r="154">
          <cell r="B154" t="str">
            <v>S202410223075</v>
          </cell>
          <cell r="C154" t="str">
            <v>OBE教育理念下外国文学课程思政的融入研究</v>
          </cell>
          <cell r="D154" t="str">
            <v>省级指导项目</v>
          </cell>
          <cell r="E154" t="str">
            <v>王少含</v>
          </cell>
          <cell r="F154" t="str">
            <v>创新训练项目</v>
          </cell>
          <cell r="G154" t="str">
            <v>袁晨</v>
          </cell>
          <cell r="H154" t="str">
            <v>024823</v>
          </cell>
          <cell r="I154" t="str">
            <v>人文社会科学学院</v>
          </cell>
          <cell r="J154">
            <v>0.4</v>
          </cell>
        </row>
        <row r="155">
          <cell r="B155" t="str">
            <v>S202410223085</v>
          </cell>
          <cell r="C155" t="str">
            <v>"视"说龙江——城市边缘文化的中心再现</v>
          </cell>
          <cell r="D155" t="str">
            <v>省级指导项目</v>
          </cell>
          <cell r="E155" t="str">
            <v>吴桐</v>
          </cell>
          <cell r="F155" t="str">
            <v>创新训练项目</v>
          </cell>
          <cell r="G155" t="str">
            <v>李兴军</v>
          </cell>
          <cell r="H155" t="str">
            <v>024820</v>
          </cell>
          <cell r="I155" t="str">
            <v>人文社会科学学院</v>
          </cell>
          <cell r="J155">
            <v>0.4</v>
          </cell>
        </row>
        <row r="156">
          <cell r="B156" t="str">
            <v>S202410223118</v>
          </cell>
          <cell r="C156" t="str">
            <v>基于数字治理的智慧社区养老服务模式探究</v>
          </cell>
          <cell r="D156" t="str">
            <v>省级指导项目</v>
          </cell>
          <cell r="E156" t="str">
            <v>甘佳敏</v>
          </cell>
          <cell r="F156" t="str">
            <v>创新训练项目</v>
          </cell>
          <cell r="G156" t="str">
            <v>毕然</v>
          </cell>
          <cell r="H156" t="str">
            <v>024840</v>
          </cell>
          <cell r="I156" t="str">
            <v>人文社会科学学院</v>
          </cell>
          <cell r="J156">
            <v>0.4</v>
          </cell>
        </row>
        <row r="157">
          <cell r="B157" t="str">
            <v>S202410223043</v>
          </cell>
          <cell r="C157" t="str">
            <v>吡咯奎啉醌产生菌的筛选及其培养条件优化</v>
          </cell>
          <cell r="D157" t="str">
            <v>省级指导项目</v>
          </cell>
          <cell r="E157" t="str">
            <v>刘金怡</v>
          </cell>
          <cell r="F157" t="str">
            <v>创新训练项目</v>
          </cell>
          <cell r="G157" t="str">
            <v>孙冬梅</v>
          </cell>
          <cell r="H157" t="str">
            <v>030034</v>
          </cell>
          <cell r="I157" t="str">
            <v>生命科学技术学院</v>
          </cell>
          <cell r="J157">
            <v>0.4</v>
          </cell>
        </row>
        <row r="158">
          <cell r="B158" t="str">
            <v>S202410223023</v>
          </cell>
          <cell r="C158" t="str">
            <v>玉米肽功能饮料的研究与开发</v>
          </cell>
          <cell r="D158" t="str">
            <v>省级指导项目</v>
          </cell>
          <cell r="E158" t="str">
            <v>曹书玉</v>
          </cell>
          <cell r="F158" t="str">
            <v>创新训练项目</v>
          </cell>
          <cell r="G158" t="str">
            <v>王俊彤</v>
          </cell>
          <cell r="H158" t="str">
            <v>011862</v>
          </cell>
          <cell r="I158" t="str">
            <v>食品学院、北大荒农产品加工现代产业学院</v>
          </cell>
          <cell r="J158">
            <v>0.4</v>
          </cell>
        </row>
        <row r="159">
          <cell r="B159" t="str">
            <v>S202410223068</v>
          </cell>
          <cell r="C159" t="str">
            <v>低脂低糖树莓风味沙琪玛的工艺优化及品质研究</v>
          </cell>
          <cell r="D159" t="str">
            <v>省级指导项目</v>
          </cell>
          <cell r="E159" t="str">
            <v>李婧源</v>
          </cell>
          <cell r="F159" t="str">
            <v>创新训练项目</v>
          </cell>
          <cell r="G159" t="str">
            <v>李跃</v>
          </cell>
          <cell r="H159" t="str">
            <v>011873</v>
          </cell>
          <cell r="I159" t="str">
            <v>食品学院、北大荒农产品加工现代产业学院</v>
          </cell>
          <cell r="J159">
            <v>0.4</v>
          </cell>
        </row>
        <row r="160">
          <cell r="B160" t="str">
            <v>S202410223090</v>
          </cell>
          <cell r="C160" t="str">
            <v>松萃乳酿——基于松针提取物制作的奶啤及松针副产品的创新研发</v>
          </cell>
          <cell r="D160" t="str">
            <v>省级指导项目</v>
          </cell>
          <cell r="E160" t="str">
            <v>颜诗敏</v>
          </cell>
          <cell r="F160" t="str">
            <v>创新训练项目</v>
          </cell>
          <cell r="G160" t="str">
            <v>李昌盛</v>
          </cell>
          <cell r="H160" t="str">
            <v>011866</v>
          </cell>
          <cell r="I160" t="str">
            <v>食品学院、北大荒农产品加工现代产业学院</v>
          </cell>
          <cell r="J160">
            <v>0.4</v>
          </cell>
        </row>
        <row r="161">
          <cell r="B161" t="str">
            <v>S202410223100</v>
          </cell>
          <cell r="C161" t="str">
            <v>油莎豆蛋白水解物复合壳聚糖盐酸盐在豆乳中的应用</v>
          </cell>
          <cell r="D161" t="str">
            <v>省级指导项目</v>
          </cell>
          <cell r="E161" t="str">
            <v>孙彬言</v>
          </cell>
          <cell r="F161" t="str">
            <v>创新训练项目</v>
          </cell>
          <cell r="G161" t="str">
            <v>李丹</v>
          </cell>
          <cell r="H161" t="str">
            <v>011849</v>
          </cell>
          <cell r="I161" t="str">
            <v>食品学院、北大荒农产品加工现代产业学院</v>
          </cell>
          <cell r="J161">
            <v>0.4</v>
          </cell>
        </row>
        <row r="162">
          <cell r="B162" t="str">
            <v>S202410223114</v>
          </cell>
          <cell r="C162" t="str">
            <v>“肌能纤果”—刺玫果乳清蛋白杂粮套餐</v>
          </cell>
          <cell r="D162" t="str">
            <v>省级指导项目</v>
          </cell>
          <cell r="E162" t="str">
            <v>李双</v>
          </cell>
          <cell r="F162" t="str">
            <v>创新训练项目</v>
          </cell>
          <cell r="G162" t="str">
            <v>张建强</v>
          </cell>
          <cell r="H162" t="str">
            <v>011872</v>
          </cell>
          <cell r="I162" t="str">
            <v>食品学院、北大荒农产品加工现代产业学院</v>
          </cell>
          <cell r="J162">
            <v>0.4</v>
          </cell>
        </row>
        <row r="163">
          <cell r="B163" t="str">
            <v>S202410223103</v>
          </cell>
          <cell r="C163" t="str">
            <v>智能调节角度反光增效的新型Venlo型温室光伏屋顶的研究</v>
          </cell>
          <cell r="D163" t="str">
            <v>省级指导项目</v>
          </cell>
          <cell r="E163" t="str">
            <v>方诗鹭</v>
          </cell>
          <cell r="F163" t="str">
            <v>创新训练项目</v>
          </cell>
          <cell r="G163" t="str">
            <v>刘功良</v>
          </cell>
          <cell r="H163" t="str">
            <v>042007</v>
          </cell>
          <cell r="I163" t="str">
            <v>土木水利学院</v>
          </cell>
          <cell r="J163">
            <v>0.4</v>
          </cell>
        </row>
        <row r="164">
          <cell r="B164" t="str">
            <v>S202410223028</v>
          </cell>
          <cell r="C164" t="str">
            <v>基于虹膜识别的煤矿智能更衣柜系统关键技术研究</v>
          </cell>
          <cell r="D164" t="str">
            <v>省级指导项目</v>
          </cell>
          <cell r="E164" t="str">
            <v>刘卓</v>
          </cell>
          <cell r="F164" t="str">
            <v>创新训练项目</v>
          </cell>
          <cell r="G164" t="str">
            <v>刘金明</v>
          </cell>
          <cell r="H164" t="str">
            <v>020833</v>
          </cell>
          <cell r="I164" t="str">
            <v>信息与电气工程学院</v>
          </cell>
          <cell r="J164">
            <v>0.4</v>
          </cell>
        </row>
        <row r="165">
          <cell r="B165" t="str">
            <v>S202410223101</v>
          </cell>
          <cell r="C165" t="str">
            <v>夜启智行——STM32驱动的智能路灯节能先锋</v>
          </cell>
          <cell r="D165" t="str">
            <v>省级指导项目</v>
          </cell>
          <cell r="E165" t="str">
            <v>李家宝</v>
          </cell>
          <cell r="F165" t="str">
            <v>创新训练项目</v>
          </cell>
          <cell r="G165" t="str">
            <v>朱强</v>
          </cell>
          <cell r="H165" t="str">
            <v>020890</v>
          </cell>
          <cell r="I165" t="str">
            <v>信息与电气工程学院</v>
          </cell>
          <cell r="J165">
            <v>0.4</v>
          </cell>
        </row>
        <row r="166">
          <cell r="B166" t="str">
            <v>S202410223153</v>
          </cell>
          <cell r="C166" t="str">
            <v>基于深度学习的交通灯智能控制系统(</v>
          </cell>
          <cell r="D166" t="str">
            <v>省级指导项目</v>
          </cell>
          <cell r="E166" t="str">
            <v>张轩睿</v>
          </cell>
          <cell r="F166" t="str">
            <v>创新训练项目</v>
          </cell>
          <cell r="G166" t="str">
            <v>石建飞</v>
          </cell>
          <cell r="H166" t="str">
            <v>020849</v>
          </cell>
          <cell r="I166" t="str">
            <v>信息与电气工程学院</v>
          </cell>
          <cell r="J166">
            <v>0.4</v>
          </cell>
        </row>
        <row r="167">
          <cell r="B167" t="str">
            <v>S202410223162</v>
          </cell>
          <cell r="C167" t="str">
            <v>基于机器学习的高分辨卫星遥感影像的土地分类系统设计与实现</v>
          </cell>
          <cell r="D167" t="str">
            <v>省级指导项目</v>
          </cell>
          <cell r="E167" t="str">
            <v>邓云嫣</v>
          </cell>
          <cell r="F167" t="str">
            <v>创新训练项目</v>
          </cell>
          <cell r="G167" t="str">
            <v>李菲</v>
          </cell>
          <cell r="H167" t="str">
            <v>020878</v>
          </cell>
          <cell r="I167" t="str">
            <v>信息与电气工程学院</v>
          </cell>
          <cell r="J167">
            <v>0.4</v>
          </cell>
        </row>
        <row r="168">
          <cell r="B168" t="str">
            <v>S202410223003</v>
          </cell>
          <cell r="C168" t="str">
            <v>一室多用-大庆地区多功能一体化 休闲观光温室设计</v>
          </cell>
          <cell r="D168" t="str">
            <v>省级指导项目</v>
          </cell>
          <cell r="E168" t="str">
            <v>梁杰</v>
          </cell>
          <cell r="F168" t="str">
            <v>创新训练项目</v>
          </cell>
          <cell r="G168" t="str">
            <v>姚璇</v>
          </cell>
          <cell r="H168" t="str">
            <v>041011</v>
          </cell>
          <cell r="I168" t="str">
            <v>园艺园林学院</v>
          </cell>
          <cell r="J168">
            <v>0.4</v>
          </cell>
        </row>
        <row r="169">
          <cell r="B169" t="str">
            <v>S202410223067</v>
          </cell>
          <cell r="C169" t="str">
            <v>”穷“枝玉叶—甜瓜少分枝基因分子辅助育种体系构建</v>
          </cell>
          <cell r="D169" t="str">
            <v>省级指导项目</v>
          </cell>
          <cell r="E169" t="str">
            <v>鲍珂昕</v>
          </cell>
          <cell r="F169" t="str">
            <v>创新训练项目</v>
          </cell>
          <cell r="G169" t="str">
            <v>王岭</v>
          </cell>
          <cell r="H169" t="str">
            <v>002855</v>
          </cell>
          <cell r="I169" t="str">
            <v>园艺园林学院</v>
          </cell>
          <cell r="J169">
            <v>0.4</v>
          </cell>
        </row>
        <row r="170">
          <cell r="B170" t="str">
            <v>XC2024009</v>
          </cell>
          <cell r="C170" t="str">
            <v>肠瘟净---一种新型水貂二联疫苗</v>
          </cell>
          <cell r="D170" t="str">
            <v>校级</v>
          </cell>
          <cell r="E170" t="str">
            <v>韩坤</v>
          </cell>
          <cell r="F170" t="str">
            <v>创新训练项目</v>
          </cell>
          <cell r="G170" t="str">
            <v>赵建军</v>
          </cell>
          <cell r="H170" t="str">
            <v>010871</v>
          </cell>
          <cell r="I170" t="str">
            <v>动物科技学院</v>
          </cell>
          <cell r="J170">
            <v>0.4</v>
          </cell>
        </row>
        <row r="171">
          <cell r="B171" t="str">
            <v>XC2024010</v>
          </cell>
          <cell r="C171" t="str">
            <v>Generative AI融入鹿业智能化数字化养殖模式的研究</v>
          </cell>
          <cell r="D171" t="str">
            <v>校级</v>
          </cell>
          <cell r="E171" t="str">
            <v>龙雨婷</v>
          </cell>
          <cell r="F171" t="str">
            <v>创新训练项目</v>
          </cell>
          <cell r="G171" t="str">
            <v>韩欢胜</v>
          </cell>
          <cell r="H171" t="str">
            <v>010876</v>
          </cell>
          <cell r="I171" t="str">
            <v>动物科技学院</v>
          </cell>
          <cell r="J171">
            <v>0.4</v>
          </cell>
        </row>
        <row r="172">
          <cell r="B172" t="str">
            <v>XC2024011</v>
          </cell>
          <cell r="C172" t="str">
            <v>虾青素缓解六价铬诱导斑马鱼生物毒性的作用</v>
          </cell>
          <cell r="D172" t="str">
            <v>校级</v>
          </cell>
          <cell r="E172" t="str">
            <v>蔡志浩</v>
          </cell>
          <cell r="F172" t="str">
            <v>创新训练项目</v>
          </cell>
          <cell r="G172" t="str">
            <v>李沐阳</v>
          </cell>
          <cell r="H172" t="str">
            <v>010891</v>
          </cell>
          <cell r="I172" t="str">
            <v>动物科技学院</v>
          </cell>
          <cell r="J172">
            <v>0.4</v>
          </cell>
        </row>
        <row r="173">
          <cell r="B173" t="str">
            <v>XC2024012</v>
          </cell>
          <cell r="C173" t="str">
            <v>虾青素缓解Cr(VI)诱导乌鳢氧化应激和铁死亡的作用</v>
          </cell>
          <cell r="D173" t="str">
            <v>校级</v>
          </cell>
          <cell r="E173" t="str">
            <v>刘艺涵</v>
          </cell>
          <cell r="F173" t="str">
            <v>创新训练项目</v>
          </cell>
          <cell r="G173" t="str">
            <v>赵磊</v>
          </cell>
          <cell r="H173" t="str">
            <v>010903</v>
          </cell>
          <cell r="I173" t="str">
            <v>动物科技学院</v>
          </cell>
          <cell r="J173">
            <v>0.4</v>
          </cell>
        </row>
        <row r="174">
          <cell r="B174" t="str">
            <v>XC2024013</v>
          </cell>
          <cell r="C174" t="str">
            <v>“兔”飞猛进——日粮添加甜菜碱对新西兰兔生长性能、屠宰性能、生化指标及免疫功能的影响</v>
          </cell>
          <cell r="D174" t="str">
            <v>校级</v>
          </cell>
          <cell r="E174" t="str">
            <v>杨杰羽</v>
          </cell>
          <cell r="F174" t="str">
            <v>创新训练项目</v>
          </cell>
          <cell r="G174" t="str">
            <v>刘洋</v>
          </cell>
          <cell r="H174" t="str">
            <v>010912</v>
          </cell>
          <cell r="I174" t="str">
            <v>动物科技学院</v>
          </cell>
          <cell r="J174">
            <v>0.4</v>
          </cell>
        </row>
        <row r="175">
          <cell r="B175" t="str">
            <v>XC2024005</v>
          </cell>
          <cell r="C175" t="str">
            <v>应用拉曼与近红外光谱技术协同探索大米蛋白高效定量检测方法研究</v>
          </cell>
          <cell r="D175" t="str">
            <v>校级</v>
          </cell>
          <cell r="E175" t="str">
            <v>孙慧婷</v>
          </cell>
          <cell r="F175" t="str">
            <v>创新训练项目</v>
          </cell>
          <cell r="G175" t="str">
            <v>汪志强</v>
          </cell>
          <cell r="H175" t="str">
            <v>020856</v>
          </cell>
          <cell r="I175" t="str">
            <v>工程学院、航空学院</v>
          </cell>
          <cell r="J175">
            <v>0.4</v>
          </cell>
        </row>
        <row r="176">
          <cell r="B176" t="str">
            <v>XC2024006</v>
          </cell>
          <cell r="C176" t="str">
            <v>负压循环式保质干燥机结构优化设计</v>
          </cell>
          <cell r="D176" t="str">
            <v>校级</v>
          </cell>
          <cell r="E176" t="str">
            <v>马赞丰</v>
          </cell>
          <cell r="F176" t="str">
            <v>创新训练项目</v>
          </cell>
          <cell r="G176" t="str">
            <v>王洪超</v>
          </cell>
          <cell r="H176" t="str">
            <v>003900</v>
          </cell>
          <cell r="I176" t="str">
            <v>工程学院、航空学院</v>
          </cell>
          <cell r="J176">
            <v>0.4</v>
          </cell>
        </row>
        <row r="177">
          <cell r="B177" t="str">
            <v>XC2024007</v>
          </cell>
          <cell r="C177" t="str">
            <v>立体式水稻秧苗培育自动化装置设计</v>
          </cell>
          <cell r="D177" t="str">
            <v>校级</v>
          </cell>
          <cell r="E177" t="str">
            <v>张珍嘉</v>
          </cell>
          <cell r="F177" t="str">
            <v>创新训练项目</v>
          </cell>
          <cell r="G177" t="str">
            <v>张欣悦</v>
          </cell>
          <cell r="H177" t="str">
            <v>038030</v>
          </cell>
          <cell r="I177" t="str">
            <v>工程学院、航空学院</v>
          </cell>
          <cell r="J177">
            <v>0.4</v>
          </cell>
        </row>
        <row r="178">
          <cell r="B178" t="str">
            <v>XC2024008</v>
          </cell>
          <cell r="C178" t="str">
            <v>灭茬刀表面超声-电沉积Ni-TiN纳米复合沉积层制备研究</v>
          </cell>
          <cell r="D178" t="str">
            <v>校级</v>
          </cell>
          <cell r="E178" t="str">
            <v>方露晨</v>
          </cell>
          <cell r="F178" t="str">
            <v>创新训练项目</v>
          </cell>
          <cell r="G178" t="str">
            <v>李强</v>
          </cell>
          <cell r="H178" t="str">
            <v>003901</v>
          </cell>
          <cell r="I178" t="str">
            <v>工程学院、航空学院</v>
          </cell>
          <cell r="J178">
            <v>0.4</v>
          </cell>
        </row>
        <row r="179">
          <cell r="B179" t="str">
            <v>XC2024014</v>
          </cell>
          <cell r="C179" t="str">
            <v>互联网+时代下高校学生数字素养现状分析及其提升研究</v>
          </cell>
          <cell r="D179" t="str">
            <v>校级</v>
          </cell>
          <cell r="E179" t="str">
            <v>任雨航</v>
          </cell>
          <cell r="F179" t="str">
            <v>创新训练项目</v>
          </cell>
          <cell r="G179" t="str">
            <v>候畅</v>
          </cell>
          <cell r="H179" t="str">
            <v>027880</v>
          </cell>
          <cell r="I179" t="str">
            <v>经济管理学院</v>
          </cell>
          <cell r="J179">
            <v>0.4</v>
          </cell>
        </row>
        <row r="180">
          <cell r="B180" t="str">
            <v>XC2024015</v>
          </cell>
          <cell r="C180" t="str">
            <v>点“绿”成“金”——数字经济背景下黑龙江省森林康养产业 发展路径研究</v>
          </cell>
          <cell r="D180" t="str">
            <v>校级</v>
          </cell>
          <cell r="E180" t="str">
            <v>王紫彤</v>
          </cell>
          <cell r="F180" t="str">
            <v>创新训练项目</v>
          </cell>
          <cell r="G180" t="str">
            <v>孙伟艳</v>
          </cell>
          <cell r="H180" t="str">
            <v>027033</v>
          </cell>
          <cell r="I180" t="str">
            <v>经济管理学院</v>
          </cell>
          <cell r="J180">
            <v>0.4</v>
          </cell>
        </row>
        <row r="181">
          <cell r="B181" t="str">
            <v>XC2024016</v>
          </cell>
          <cell r="C181" t="str">
            <v>数字经济时代个人IP在价值网价值创造过程中的影响研究</v>
          </cell>
          <cell r="D181" t="str">
            <v>校级</v>
          </cell>
          <cell r="E181" t="str">
            <v>潘冠彤</v>
          </cell>
          <cell r="F181" t="str">
            <v>创新训练项目</v>
          </cell>
          <cell r="G181" t="str">
            <v>田峰</v>
          </cell>
          <cell r="H181" t="str">
            <v>027893</v>
          </cell>
          <cell r="I181" t="str">
            <v>经济管理学院</v>
          </cell>
          <cell r="J181">
            <v>0.4</v>
          </cell>
        </row>
        <row r="182">
          <cell r="B182" t="str">
            <v>XC2024017</v>
          </cell>
          <cell r="C182" t="str">
            <v>“互联网+”农村居民养老模式构建与创新研究  </v>
          </cell>
          <cell r="D182" t="str">
            <v>校级</v>
          </cell>
          <cell r="E182" t="str">
            <v>郝世淇</v>
          </cell>
          <cell r="F182" t="str">
            <v>创新训练项目</v>
          </cell>
          <cell r="G182" t="str">
            <v>宋淑丽</v>
          </cell>
          <cell r="H182" t="str">
            <v>027823</v>
          </cell>
          <cell r="I182" t="str">
            <v>经济管理学院</v>
          </cell>
          <cell r="J182">
            <v>0.4</v>
          </cell>
        </row>
        <row r="183">
          <cell r="B183" t="str">
            <v>XC2024018</v>
          </cell>
          <cell r="C183" t="str">
            <v>新质生产力引领黑龙江省现代化大农业发展探究</v>
          </cell>
          <cell r="D183" t="str">
            <v>校级</v>
          </cell>
          <cell r="E183" t="str">
            <v>张国锋</v>
          </cell>
          <cell r="F183" t="str">
            <v>创新训练项目</v>
          </cell>
          <cell r="G183" t="str">
            <v>董大朋</v>
          </cell>
          <cell r="H183" t="str">
            <v>027851</v>
          </cell>
          <cell r="I183" t="str">
            <v>经济管理学院</v>
          </cell>
          <cell r="J183">
            <v>0.4</v>
          </cell>
        </row>
        <row r="184">
          <cell r="B184" t="str">
            <v>XC2024032</v>
          </cell>
          <cell r="C184" t="str">
            <v>基于开腔式M-Z光纤的高灵敏溶液浓度传感器</v>
          </cell>
          <cell r="D184" t="str">
            <v>校级</v>
          </cell>
          <cell r="E184" t="str">
            <v>王诗淋</v>
          </cell>
          <cell r="F184" t="str">
            <v>创新训练项目</v>
          </cell>
          <cell r="G184" t="str">
            <v>冯硕</v>
          </cell>
          <cell r="H184" t="str">
            <v>006989</v>
          </cell>
          <cell r="I184" t="str">
            <v>理学院</v>
          </cell>
          <cell r="J184">
            <v>0.4</v>
          </cell>
        </row>
        <row r="185">
          <cell r="B185" t="str">
            <v>XC2024033</v>
          </cell>
          <cell r="C185" t="str">
            <v>数学文化传播平台的搭建与应用</v>
          </cell>
          <cell r="D185" t="str">
            <v>校级</v>
          </cell>
          <cell r="E185" t="str">
            <v>庞海宁</v>
          </cell>
          <cell r="F185" t="str">
            <v>创新训练项目</v>
          </cell>
          <cell r="G185" t="str">
            <v>邓廷勇</v>
          </cell>
          <cell r="H185" t="str">
            <v>006057</v>
          </cell>
          <cell r="I185" t="str">
            <v>理学院</v>
          </cell>
          <cell r="J185">
            <v>0.4</v>
          </cell>
        </row>
        <row r="186">
          <cell r="B186" t="str">
            <v>XC2024038</v>
          </cell>
          <cell r="C186" t="str">
            <v>新质生产力赋能黑龙江生态高质量发展的路径研究</v>
          </cell>
          <cell r="D186" t="str">
            <v>校级</v>
          </cell>
          <cell r="E186" t="str">
            <v>万仁尚</v>
          </cell>
          <cell r="F186" t="str">
            <v>创新训练项目</v>
          </cell>
          <cell r="G186" t="str">
            <v>刘鑫</v>
          </cell>
          <cell r="H186" t="str">
            <v>025010</v>
          </cell>
          <cell r="I186" t="str">
            <v>马克思主义学院、北大荒精神与文化研究所</v>
          </cell>
          <cell r="J186">
            <v>0.4</v>
          </cell>
        </row>
        <row r="187">
          <cell r="B187" t="str">
            <v>XC2024001</v>
          </cell>
          <cell r="C187" t="str">
            <v>大豆根腐病生防菌筛选及其防效评价</v>
          </cell>
          <cell r="D187" t="str">
            <v>校级</v>
          </cell>
          <cell r="E187" t="str">
            <v>刘仲浩</v>
          </cell>
          <cell r="F187" t="str">
            <v>创新训练项目</v>
          </cell>
          <cell r="G187" t="str">
            <v>宋洁</v>
          </cell>
          <cell r="H187" t="str">
            <v>002898</v>
          </cell>
          <cell r="I187" t="str">
            <v>农学院</v>
          </cell>
          <cell r="J187">
            <v>0.4</v>
          </cell>
        </row>
        <row r="188">
          <cell r="B188" t="str">
            <v>XC2024002</v>
          </cell>
          <cell r="C188" t="str">
            <v>碳纳米管复合DCPTA提高绿豆抗旱性的途径及机制研究</v>
          </cell>
          <cell r="D188" t="str">
            <v>校级</v>
          </cell>
          <cell r="E188" t="str">
            <v>陈雨晴</v>
          </cell>
          <cell r="F188" t="str">
            <v>创新训练项目</v>
          </cell>
          <cell r="G188" t="str">
            <v>高玉玲</v>
          </cell>
          <cell r="H188" t="str">
            <v>013015</v>
          </cell>
          <cell r="I188" t="str">
            <v>农学院</v>
          </cell>
          <cell r="J188">
            <v>0.4</v>
          </cell>
        </row>
        <row r="189">
          <cell r="B189" t="str">
            <v>XC2024003</v>
          </cell>
          <cell r="C189" t="str">
            <v>拟南芥靶向MSH2的miRNAs鉴定 及其在镉胁迫下的功能研究</v>
          </cell>
          <cell r="D189" t="str">
            <v>校级</v>
          </cell>
          <cell r="E189" t="str">
            <v>王申申</v>
          </cell>
          <cell r="F189" t="str">
            <v>创新训练项目</v>
          </cell>
          <cell r="G189" t="str">
            <v>赵强</v>
          </cell>
          <cell r="H189" t="str">
            <v>002901</v>
          </cell>
          <cell r="I189" t="str">
            <v>农学院</v>
          </cell>
          <cell r="J189">
            <v>0.4</v>
          </cell>
        </row>
        <row r="190">
          <cell r="B190" t="str">
            <v>XC2024004</v>
          </cell>
          <cell r="C190" t="str">
            <v>基于Meta分析温度对全球梨小食心虫和桃小食心虫的发生与危害的影响</v>
          </cell>
          <cell r="D190" t="str">
            <v>校级</v>
          </cell>
          <cell r="E190" t="str">
            <v>黄鑫</v>
          </cell>
          <cell r="F190" t="str">
            <v>创新训练项目</v>
          </cell>
          <cell r="G190" t="str">
            <v>刘聪鹤</v>
          </cell>
          <cell r="H190" t="str">
            <v>002929</v>
          </cell>
          <cell r="I190" t="str">
            <v>农学院</v>
          </cell>
          <cell r="J190">
            <v>0.4</v>
          </cell>
        </row>
        <row r="191">
          <cell r="B191" t="str">
            <v>XC2024023</v>
          </cell>
          <cell r="C191" t="str">
            <v>基于智能化视域下的城市社区居家养老服务研究</v>
          </cell>
          <cell r="D191" t="str">
            <v>校级</v>
          </cell>
          <cell r="E191" t="str">
            <v>张彤</v>
          </cell>
          <cell r="F191" t="str">
            <v>创新训练项目</v>
          </cell>
          <cell r="G191" t="str">
            <v>毕然</v>
          </cell>
          <cell r="H191" t="str">
            <v>024840</v>
          </cell>
          <cell r="I191" t="str">
            <v>人文社会科学学院</v>
          </cell>
          <cell r="J191">
            <v>0.4</v>
          </cell>
        </row>
        <row r="192">
          <cell r="B192" t="str">
            <v>XC2024024</v>
          </cell>
          <cell r="C192" t="str">
            <v>药香四溢——中药奶茶</v>
          </cell>
          <cell r="D192" t="str">
            <v>校级</v>
          </cell>
          <cell r="E192" t="str">
            <v>张昕玥</v>
          </cell>
          <cell r="F192" t="str">
            <v>创新训练项目</v>
          </cell>
          <cell r="G192" t="str">
            <v>廉文慧</v>
          </cell>
          <cell r="H192" t="str">
            <v>002828</v>
          </cell>
          <cell r="I192" t="str">
            <v>人文社会科学学院</v>
          </cell>
          <cell r="J192">
            <v>0.4</v>
          </cell>
        </row>
        <row r="193">
          <cell r="B193" t="str">
            <v>XC2024029</v>
          </cell>
          <cell r="C193" t="str">
            <v>基于网络药理学探讨橙皮素治疗变应性接触性皮炎的作用机制</v>
          </cell>
          <cell r="D193" t="str">
            <v>校级</v>
          </cell>
          <cell r="E193" t="str">
            <v>廖云可</v>
          </cell>
          <cell r="F193" t="str">
            <v>创新训练项目</v>
          </cell>
          <cell r="G193" t="str">
            <v>宋博翠</v>
          </cell>
          <cell r="H193" t="str">
            <v>030854</v>
          </cell>
          <cell r="I193" t="str">
            <v>生命科学技术学院</v>
          </cell>
          <cell r="J193">
            <v>0.4</v>
          </cell>
        </row>
        <row r="194">
          <cell r="B194" t="str">
            <v>XC2024030</v>
          </cell>
          <cell r="C194" t="str">
            <v>大庆地区页岩油泥降解复合菌系的构建</v>
          </cell>
          <cell r="D194" t="str">
            <v>校级</v>
          </cell>
          <cell r="E194" t="str">
            <v>郑乾璐</v>
          </cell>
          <cell r="F194" t="str">
            <v>创新训练项目</v>
          </cell>
          <cell r="G194" t="str">
            <v>李丽阳</v>
          </cell>
          <cell r="H194" t="str">
            <v>030822</v>
          </cell>
          <cell r="I194" t="str">
            <v>生命科学技术学院</v>
          </cell>
          <cell r="J194">
            <v>0.4</v>
          </cell>
        </row>
        <row r="195">
          <cell r="B195" t="str">
            <v>XC2024031</v>
          </cell>
          <cell r="C195" t="str">
            <v>大豆种子萌发相关基因功能的异源验证</v>
          </cell>
          <cell r="D195" t="str">
            <v>校级</v>
          </cell>
          <cell r="E195" t="str">
            <v>原若曦</v>
          </cell>
          <cell r="F195" t="str">
            <v>创新训练项目</v>
          </cell>
          <cell r="G195" t="str">
            <v>高亚梅</v>
          </cell>
          <cell r="H195" t="str">
            <v>030025</v>
          </cell>
          <cell r="I195" t="str">
            <v>生命科学技术学院</v>
          </cell>
          <cell r="J195">
            <v>0.4</v>
          </cell>
        </row>
        <row r="196">
          <cell r="B196" t="str">
            <v>XC2024019</v>
          </cell>
          <cell r="C196" t="str">
            <v>超声辅助深共熔溶剂提取茄子绿原酸的工艺优化及产品研发</v>
          </cell>
          <cell r="D196" t="str">
            <v>校级</v>
          </cell>
          <cell r="E196" t="str">
            <v>张琦</v>
          </cell>
          <cell r="F196" t="str">
            <v>创新训练项目</v>
          </cell>
          <cell r="G196" t="str">
            <v>唐彦君</v>
          </cell>
          <cell r="H196" t="str">
            <v>011032</v>
          </cell>
          <cell r="I196" t="str">
            <v>食品学院、北大荒农产品加工现代产业学院</v>
          </cell>
          <cell r="J196">
            <v>0.4</v>
          </cell>
        </row>
        <row r="197">
          <cell r="B197" t="str">
            <v>XC2024020</v>
          </cell>
          <cell r="C197" t="str">
            <v>茉莉芬芳，百香果甜——康普茶新制</v>
          </cell>
          <cell r="D197" t="str">
            <v>校级</v>
          </cell>
          <cell r="E197" t="str">
            <v>李亮辉</v>
          </cell>
          <cell r="F197" t="str">
            <v>创新训练项目</v>
          </cell>
          <cell r="G197" t="str">
            <v>姚笛</v>
          </cell>
          <cell r="H197" t="str">
            <v>011825</v>
          </cell>
          <cell r="I197" t="str">
            <v>食品学院、北大荒农产品加工现代产业学院</v>
          </cell>
          <cell r="J197">
            <v>0.4</v>
          </cell>
        </row>
        <row r="198">
          <cell r="B198" t="str">
            <v>XC2024021</v>
          </cell>
          <cell r="C198" t="str">
            <v>“蒙韵食典，一口千年“乌日莫杂粮酸奶炒米碗 </v>
          </cell>
          <cell r="D198" t="str">
            <v>校级</v>
          </cell>
          <cell r="E198" t="str">
            <v>王香月</v>
          </cell>
          <cell r="F198" t="str">
            <v>创新训练项目</v>
          </cell>
          <cell r="G198" t="str">
            <v>金丽梅</v>
          </cell>
          <cell r="H198" t="str">
            <v>011038</v>
          </cell>
          <cell r="I198" t="str">
            <v>食品学院、北大荒农产品加工现代产业学院</v>
          </cell>
          <cell r="J198">
            <v>0.4</v>
          </cell>
        </row>
        <row r="199">
          <cell r="B199" t="str">
            <v>XC2024022</v>
          </cell>
          <cell r="C199" t="str">
            <v>红小豆多肽的自组装及其在食品凝胶化研究</v>
          </cell>
          <cell r="D199" t="str">
            <v>校级</v>
          </cell>
          <cell r="E199" t="str">
            <v>张宇航</v>
          </cell>
          <cell r="F199" t="str">
            <v>创新训练项目</v>
          </cell>
          <cell r="G199" t="str">
            <v>石佳</v>
          </cell>
          <cell r="H199" t="str">
            <v>011876</v>
          </cell>
          <cell r="I199" t="str">
            <v>食品学院、北大荒农产品加工现代产业学院</v>
          </cell>
          <cell r="J199">
            <v>0.4</v>
          </cell>
        </row>
        <row r="200">
          <cell r="B200" t="str">
            <v>XC2024039</v>
          </cell>
          <cell r="C200" t="str">
            <v>提高全民健身路径应用效率的运动处方研究——以黑龙江八一农垦大学为例</v>
          </cell>
          <cell r="D200" t="str">
            <v>校级</v>
          </cell>
          <cell r="E200" t="str">
            <v>石戎</v>
          </cell>
          <cell r="F200" t="str">
            <v>创新训练项目</v>
          </cell>
          <cell r="G200" t="str">
            <v>杨秋梅</v>
          </cell>
          <cell r="H200" t="str">
            <v>012820</v>
          </cell>
          <cell r="I200" t="str">
            <v>体育教研部</v>
          </cell>
          <cell r="J200">
            <v>0.4</v>
          </cell>
        </row>
        <row r="201">
          <cell r="B201" t="str">
            <v>XC2024036</v>
          </cell>
          <cell r="C201" t="str">
            <v>水之映像——水利设施交互展示设计</v>
          </cell>
          <cell r="D201" t="str">
            <v>校级</v>
          </cell>
          <cell r="E201" t="str">
            <v>高鹏博</v>
          </cell>
          <cell r="F201" t="str">
            <v>创新训练项目</v>
          </cell>
          <cell r="G201" t="str">
            <v>颜庭琦</v>
          </cell>
          <cell r="H201" t="str">
            <v>042008</v>
          </cell>
          <cell r="I201" t="str">
            <v>土木水利学院</v>
          </cell>
          <cell r="J201">
            <v>0.4</v>
          </cell>
        </row>
        <row r="202">
          <cell r="B202" t="str">
            <v>XC2024037</v>
          </cell>
          <cell r="C202" t="str">
            <v>基于KDF–椰壳灰的农业灌溉用水过滤器的研究</v>
          </cell>
          <cell r="D202" t="str">
            <v>校级</v>
          </cell>
          <cell r="E202" t="str">
            <v>吴玮博</v>
          </cell>
          <cell r="F202" t="str">
            <v>创新训练项目</v>
          </cell>
          <cell r="G202" t="str">
            <v>韩旭</v>
          </cell>
          <cell r="H202" t="str">
            <v>042012</v>
          </cell>
          <cell r="I202" t="str">
            <v>土木水利学院</v>
          </cell>
          <cell r="J202">
            <v>0.4</v>
          </cell>
        </row>
        <row r="203">
          <cell r="B203" t="str">
            <v>XC2024025</v>
          </cell>
          <cell r="C203" t="str">
            <v>基于深度学习的玉米植株表型计算系统</v>
          </cell>
          <cell r="D203" t="str">
            <v>校级</v>
          </cell>
          <cell r="E203" t="str">
            <v>罗苏</v>
          </cell>
          <cell r="F203" t="str">
            <v>创新训练项目</v>
          </cell>
          <cell r="G203" t="str">
            <v>关海鸥</v>
          </cell>
          <cell r="H203" t="str">
            <v>020040</v>
          </cell>
          <cell r="I203" t="str">
            <v>信息与电气工程学院</v>
          </cell>
          <cell r="J203">
            <v>0.4</v>
          </cell>
        </row>
        <row r="204">
          <cell r="B204" t="str">
            <v>XC2024026</v>
          </cell>
          <cell r="C204" t="str">
            <v>慧视建筑守护者—基于深度学习的基建工程损坏检测系统</v>
          </cell>
          <cell r="D204" t="str">
            <v>校级</v>
          </cell>
          <cell r="E204" t="str">
            <v>高鹏远</v>
          </cell>
          <cell r="F204" t="str">
            <v>创新训练项目</v>
          </cell>
          <cell r="G204" t="str">
            <v>刘丽杰</v>
          </cell>
          <cell r="H204" t="str">
            <v>020813</v>
          </cell>
          <cell r="I204" t="str">
            <v>信息与电气工程学院</v>
          </cell>
          <cell r="J204">
            <v>0.4</v>
          </cell>
        </row>
        <row r="205">
          <cell r="B205" t="str">
            <v>XC2024027</v>
          </cell>
          <cell r="C205" t="str">
            <v>适用于油田服务企业的客户信用管理系统设计及开发</v>
          </cell>
          <cell r="D205" t="str">
            <v>校级</v>
          </cell>
          <cell r="E205" t="str">
            <v>迟茹月</v>
          </cell>
          <cell r="F205" t="str">
            <v>创新训练项目</v>
          </cell>
          <cell r="G205" t="str">
            <v>王璐</v>
          </cell>
          <cell r="H205" t="str">
            <v>020880</v>
          </cell>
          <cell r="I205" t="str">
            <v>信息与电气工程学院</v>
          </cell>
          <cell r="J205">
            <v>0.4</v>
          </cell>
        </row>
        <row r="206">
          <cell r="B206" t="str">
            <v>XC2024028</v>
          </cell>
          <cell r="C206" t="str">
            <v>基于esp32和AI大模型双语翻译系统</v>
          </cell>
          <cell r="D206" t="str">
            <v>校级</v>
          </cell>
          <cell r="E206" t="str">
            <v>萧梓成</v>
          </cell>
          <cell r="F206" t="str">
            <v>创新训练项目</v>
          </cell>
          <cell r="G206" t="str">
            <v>付强</v>
          </cell>
          <cell r="H206" t="str">
            <v>020874</v>
          </cell>
          <cell r="I206" t="str">
            <v>信息与电气工程学院</v>
          </cell>
          <cell r="J206">
            <v>0.4</v>
          </cell>
        </row>
        <row r="207">
          <cell r="B207" t="str">
            <v>XC2024034</v>
          </cell>
          <cell r="C207" t="str">
            <v>分蘖洋葱/白菜轮作改善土壤微生态环境的研究</v>
          </cell>
          <cell r="D207" t="str">
            <v>校级</v>
          </cell>
          <cell r="E207" t="str">
            <v>徐鑫涛</v>
          </cell>
          <cell r="F207" t="str">
            <v>创新训练项目</v>
          </cell>
          <cell r="G207" t="str">
            <v>吴瑕</v>
          </cell>
          <cell r="H207" t="str">
            <v>002066</v>
          </cell>
          <cell r="I207" t="str">
            <v>园艺园林学院</v>
          </cell>
          <cell r="J207">
            <v>0.4</v>
          </cell>
        </row>
        <row r="208">
          <cell r="B208" t="str">
            <v>XC2024035</v>
          </cell>
          <cell r="C208" t="str">
            <v>镜头记录美好时代 赋能龙江乡村振兴</v>
          </cell>
          <cell r="D208" t="str">
            <v>校级</v>
          </cell>
          <cell r="E208" t="str">
            <v>程思远</v>
          </cell>
          <cell r="F208" t="str">
            <v>创新训练项目</v>
          </cell>
          <cell r="G208" t="str">
            <v>任国翠</v>
          </cell>
          <cell r="H208" t="str">
            <v>001995</v>
          </cell>
          <cell r="I208" t="str">
            <v>园艺园林学院</v>
          </cell>
          <cell r="J208">
            <v>0.4</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0"/>
  <sheetViews>
    <sheetView tabSelected="1" workbookViewId="0">
      <selection activeCell="I3" sqref="I3"/>
    </sheetView>
  </sheetViews>
  <sheetFormatPr defaultColWidth="8.72727272727273" defaultRowHeight="14" outlineLevelCol="6"/>
  <cols>
    <col min="1" max="1" width="7" customWidth="1"/>
    <col min="2" max="2" width="22.8181818181818" customWidth="1"/>
    <col min="3" max="3" width="15.1818181818182" customWidth="1"/>
    <col min="4" max="4" width="33.0909090909091" customWidth="1"/>
    <col min="5" max="5" width="14" customWidth="1"/>
    <col min="6" max="6" width="11.4545454545455" customWidth="1"/>
    <col min="7" max="7" width="10.7272727272727" customWidth="1"/>
  </cols>
  <sheetData>
    <row r="1" ht="41" customHeight="1" spans="1:7">
      <c r="A1" s="1" t="s">
        <v>0</v>
      </c>
      <c r="B1" s="1"/>
      <c r="C1" s="1"/>
      <c r="D1" s="1"/>
      <c r="E1" s="1"/>
      <c r="F1" s="1"/>
      <c r="G1" s="1"/>
    </row>
    <row r="2" ht="28" customHeight="1" spans="1:7">
      <c r="A2" s="2" t="s">
        <v>1</v>
      </c>
      <c r="B2" s="2" t="s">
        <v>2</v>
      </c>
      <c r="C2" s="2" t="s">
        <v>3</v>
      </c>
      <c r="D2" s="2" t="s">
        <v>4</v>
      </c>
      <c r="E2" s="2" t="s">
        <v>5</v>
      </c>
      <c r="F2" s="2" t="s">
        <v>6</v>
      </c>
      <c r="G2" s="2" t="s">
        <v>7</v>
      </c>
    </row>
    <row r="3" ht="28" customHeight="1" spans="1:7">
      <c r="A3" s="3">
        <v>1</v>
      </c>
      <c r="B3" s="4" t="s">
        <v>8</v>
      </c>
      <c r="C3" s="5" t="s">
        <v>9</v>
      </c>
      <c r="D3" s="4" t="s">
        <v>10</v>
      </c>
      <c r="E3" s="4" t="s">
        <v>11</v>
      </c>
      <c r="F3" s="4" t="s">
        <v>12</v>
      </c>
      <c r="G3" s="4" t="str">
        <f>VLOOKUP(C3,'[1]2024年大学生创新训练计划立项经费划拨汇总表'!$B$3:$J$208,4,0)</f>
        <v>孙秀茹</v>
      </c>
    </row>
    <row r="4" ht="28" customHeight="1" spans="1:7">
      <c r="A4" s="3">
        <v>2</v>
      </c>
      <c r="B4" s="4" t="s">
        <v>8</v>
      </c>
      <c r="C4" s="5" t="s">
        <v>13</v>
      </c>
      <c r="D4" s="4" t="s">
        <v>14</v>
      </c>
      <c r="E4" s="4" t="s">
        <v>11</v>
      </c>
      <c r="F4" s="4" t="s">
        <v>12</v>
      </c>
      <c r="G4" s="4" t="str">
        <f>VLOOKUP(C4,'[1]2024年大学生创新训练计划立项经费划拨汇总表'!$B$3:$J$208,4,0)</f>
        <v>刘晓丹</v>
      </c>
    </row>
    <row r="5" ht="28" customHeight="1" spans="1:7">
      <c r="A5" s="3">
        <v>3</v>
      </c>
      <c r="B5" s="4" t="s">
        <v>8</v>
      </c>
      <c r="C5" s="5" t="s">
        <v>15</v>
      </c>
      <c r="D5" s="4" t="s">
        <v>16</v>
      </c>
      <c r="E5" s="4" t="s">
        <v>11</v>
      </c>
      <c r="F5" s="4" t="s">
        <v>12</v>
      </c>
      <c r="G5" s="4" t="str">
        <f>VLOOKUP(C5,'[1]2024年大学生创新训练计划立项经费划拨汇总表'!$B$3:$J$208,4,0)</f>
        <v>李肖漪</v>
      </c>
    </row>
    <row r="6" ht="28" customHeight="1" spans="1:7">
      <c r="A6" s="3">
        <v>4</v>
      </c>
      <c r="B6" s="4" t="s">
        <v>8</v>
      </c>
      <c r="C6" s="5" t="s">
        <v>17</v>
      </c>
      <c r="D6" s="4" t="s">
        <v>18</v>
      </c>
      <c r="E6" s="4" t="s">
        <v>11</v>
      </c>
      <c r="F6" s="4" t="s">
        <v>12</v>
      </c>
      <c r="G6" s="4" t="str">
        <f>VLOOKUP(C6,'[1]2024年大学生创新训练计划立项经费划拨汇总表'!$B$3:$J$208,4,0)</f>
        <v>盛烨彤</v>
      </c>
    </row>
    <row r="7" ht="28" customHeight="1" spans="1:7">
      <c r="A7" s="3">
        <v>5</v>
      </c>
      <c r="B7" s="4" t="s">
        <v>8</v>
      </c>
      <c r="C7" s="4" t="s">
        <v>19</v>
      </c>
      <c r="D7" s="4" t="s">
        <v>20</v>
      </c>
      <c r="E7" s="4" t="s">
        <v>21</v>
      </c>
      <c r="F7" s="4" t="s">
        <v>12</v>
      </c>
      <c r="G7" s="4" t="str">
        <f>VLOOKUP(C7,'[1]2024年大学生创新训练计划立项经费划拨汇总表'!$B$3:$J$208,4,0)</f>
        <v>刘渃琳</v>
      </c>
    </row>
    <row r="8" ht="28" customHeight="1" spans="1:7">
      <c r="A8" s="3">
        <v>6</v>
      </c>
      <c r="B8" s="4" t="s">
        <v>8</v>
      </c>
      <c r="C8" s="4" t="s">
        <v>22</v>
      </c>
      <c r="D8" s="4" t="s">
        <v>23</v>
      </c>
      <c r="E8" s="4" t="s">
        <v>24</v>
      </c>
      <c r="F8" s="4" t="s">
        <v>25</v>
      </c>
      <c r="G8" s="4" t="str">
        <f>VLOOKUP(C8,'[1]2024年大学生创新训练计划立项经费划拨汇总表'!$B$3:$J$208,4,0)</f>
        <v>赵静怡</v>
      </c>
    </row>
    <row r="9" ht="28" customHeight="1" spans="1:7">
      <c r="A9" s="3">
        <v>7</v>
      </c>
      <c r="B9" s="4" t="s">
        <v>8</v>
      </c>
      <c r="C9" s="4" t="s">
        <v>26</v>
      </c>
      <c r="D9" s="4" t="s">
        <v>27</v>
      </c>
      <c r="E9" s="4" t="s">
        <v>11</v>
      </c>
      <c r="F9" s="4" t="s">
        <v>25</v>
      </c>
      <c r="G9" s="4" t="str">
        <f>VLOOKUP(C9,'[1]2024年大学生创新训练计划立项经费划拨汇总表'!$B$3:$J$208,4,0)</f>
        <v>李莉</v>
      </c>
    </row>
    <row r="10" ht="28" customHeight="1" spans="1:7">
      <c r="A10" s="3">
        <v>8</v>
      </c>
      <c r="B10" s="4" t="s">
        <v>8</v>
      </c>
      <c r="C10" s="4" t="s">
        <v>28</v>
      </c>
      <c r="D10" s="4" t="s">
        <v>29</v>
      </c>
      <c r="E10" s="4" t="s">
        <v>24</v>
      </c>
      <c r="F10" s="4" t="s">
        <v>25</v>
      </c>
      <c r="G10" s="4" t="str">
        <f>VLOOKUP(C10,'[1]2024年大学生创新训练计划立项经费划拨汇总表'!$B$3:$J$208,4,0)</f>
        <v>姜程瀚</v>
      </c>
    </row>
    <row r="11" ht="28" customHeight="1" spans="1:7">
      <c r="A11" s="3">
        <v>9</v>
      </c>
      <c r="B11" s="4" t="s">
        <v>8</v>
      </c>
      <c r="C11" s="4" t="s">
        <v>30</v>
      </c>
      <c r="D11" s="4" t="s">
        <v>31</v>
      </c>
      <c r="E11" s="4" t="s">
        <v>11</v>
      </c>
      <c r="F11" s="4" t="s">
        <v>25</v>
      </c>
      <c r="G11" s="4" t="str">
        <f>VLOOKUP(C11,'[1]2024年大学生创新训练计划立项经费划拨汇总表'!$B$3:$J$208,4,0)</f>
        <v>赵雨芊</v>
      </c>
    </row>
    <row r="12" ht="28" customHeight="1" spans="1:7">
      <c r="A12" s="3">
        <v>10</v>
      </c>
      <c r="B12" s="4" t="s">
        <v>8</v>
      </c>
      <c r="C12" s="4" t="s">
        <v>32</v>
      </c>
      <c r="D12" s="4" t="s">
        <v>33</v>
      </c>
      <c r="E12" s="4" t="s">
        <v>11</v>
      </c>
      <c r="F12" s="4" t="s">
        <v>25</v>
      </c>
      <c r="G12" s="4" t="str">
        <f>VLOOKUP(C12,'[1]2024年大学生创新训练计划立项经费划拨汇总表'!$B$3:$J$208,4,0)</f>
        <v>马炎良</v>
      </c>
    </row>
    <row r="13" ht="28" customHeight="1" spans="1:7">
      <c r="A13" s="3">
        <v>11</v>
      </c>
      <c r="B13" s="4" t="s">
        <v>8</v>
      </c>
      <c r="C13" s="4" t="s">
        <v>34</v>
      </c>
      <c r="D13" s="4" t="s">
        <v>35</v>
      </c>
      <c r="E13" s="4" t="s">
        <v>11</v>
      </c>
      <c r="F13" s="4" t="s">
        <v>25</v>
      </c>
      <c r="G13" s="4" t="str">
        <f>VLOOKUP(C13,'[1]2024年大学生创新训练计划立项经费划拨汇总表'!$B$3:$J$208,4,0)</f>
        <v>张妍</v>
      </c>
    </row>
    <row r="14" ht="28" customHeight="1" spans="1:7">
      <c r="A14" s="3">
        <v>12</v>
      </c>
      <c r="B14" s="4" t="s">
        <v>8</v>
      </c>
      <c r="C14" s="4" t="s">
        <v>36</v>
      </c>
      <c r="D14" s="4" t="s">
        <v>37</v>
      </c>
      <c r="E14" s="4" t="s">
        <v>11</v>
      </c>
      <c r="F14" s="4" t="s">
        <v>25</v>
      </c>
      <c r="G14" s="4" t="str">
        <f>VLOOKUP(C14,'[1]2024年大学生创新训练计划立项经费划拨汇总表'!$B$3:$J$208,4,0)</f>
        <v>刘佳熙</v>
      </c>
    </row>
    <row r="15" ht="28" customHeight="1" spans="1:7">
      <c r="A15" s="3">
        <v>13</v>
      </c>
      <c r="B15" s="4" t="s">
        <v>8</v>
      </c>
      <c r="C15" s="4" t="s">
        <v>38</v>
      </c>
      <c r="D15" s="4" t="s">
        <v>39</v>
      </c>
      <c r="E15" s="4" t="s">
        <v>11</v>
      </c>
      <c r="F15" s="4" t="s">
        <v>25</v>
      </c>
      <c r="G15" s="4" t="str">
        <f>VLOOKUP(C15,'[1]2024年大学生创新训练计划立项经费划拨汇总表'!$B$3:$J$208,4,0)</f>
        <v>陈海星</v>
      </c>
    </row>
    <row r="16" ht="28" customHeight="1" spans="1:7">
      <c r="A16" s="3">
        <v>14</v>
      </c>
      <c r="B16" s="4" t="s">
        <v>8</v>
      </c>
      <c r="C16" s="4" t="s">
        <v>40</v>
      </c>
      <c r="D16" s="4" t="s">
        <v>41</v>
      </c>
      <c r="E16" s="4" t="s">
        <v>11</v>
      </c>
      <c r="F16" s="4" t="s">
        <v>25</v>
      </c>
      <c r="G16" s="4" t="str">
        <f>VLOOKUP(C16,'[1]2024年大学生创新训练计划立项经费划拨汇总表'!$B$3:$J$208,4,0)</f>
        <v>苏珊</v>
      </c>
    </row>
    <row r="17" ht="28" customHeight="1" spans="1:7">
      <c r="A17" s="3">
        <v>15</v>
      </c>
      <c r="B17" s="4" t="s">
        <v>8</v>
      </c>
      <c r="C17" s="4" t="s">
        <v>42</v>
      </c>
      <c r="D17" s="4" t="s">
        <v>43</v>
      </c>
      <c r="E17" s="4" t="s">
        <v>11</v>
      </c>
      <c r="F17" s="4" t="s">
        <v>25</v>
      </c>
      <c r="G17" s="4" t="str">
        <f>VLOOKUP(C17,'[1]2024年大学生创新训练计划立项经费划拨汇总表'!$B$3:$J$208,4,0)</f>
        <v>江莱</v>
      </c>
    </row>
    <row r="18" ht="28" customHeight="1" spans="1:7">
      <c r="A18" s="3">
        <v>16</v>
      </c>
      <c r="B18" s="4" t="s">
        <v>8</v>
      </c>
      <c r="C18" s="4" t="s">
        <v>44</v>
      </c>
      <c r="D18" s="4" t="s">
        <v>45</v>
      </c>
      <c r="E18" s="4" t="s">
        <v>11</v>
      </c>
      <c r="F18" s="4" t="s">
        <v>25</v>
      </c>
      <c r="G18" s="4" t="str">
        <f>VLOOKUP(C18,'[1]2024年大学生创新训练计划立项经费划拨汇总表'!$B$3:$J$208,4,0)</f>
        <v>周顺顺</v>
      </c>
    </row>
    <row r="19" ht="28" customHeight="1" spans="1:7">
      <c r="A19" s="3">
        <v>17</v>
      </c>
      <c r="B19" s="4" t="s">
        <v>8</v>
      </c>
      <c r="C19" s="4" t="s">
        <v>46</v>
      </c>
      <c r="D19" s="4" t="s">
        <v>47</v>
      </c>
      <c r="E19" s="4" t="s">
        <v>11</v>
      </c>
      <c r="F19" s="4" t="s">
        <v>25</v>
      </c>
      <c r="G19" s="4" t="str">
        <f>VLOOKUP(C19,'[1]2024年大学生创新训练计划立项经费划拨汇总表'!$B$3:$J$208,4,0)</f>
        <v>郭振琪</v>
      </c>
    </row>
    <row r="20" ht="28" customHeight="1" spans="1:7">
      <c r="A20" s="3">
        <v>18</v>
      </c>
      <c r="B20" s="4" t="s">
        <v>8</v>
      </c>
      <c r="C20" s="4" t="s">
        <v>48</v>
      </c>
      <c r="D20" s="4" t="s">
        <v>49</v>
      </c>
      <c r="E20" s="4" t="s">
        <v>11</v>
      </c>
      <c r="F20" s="4" t="s">
        <v>25</v>
      </c>
      <c r="G20" s="4" t="str">
        <f>VLOOKUP(C20,'[1]2024年大学生创新训练计划立项经费划拨汇总表'!$B$3:$J$208,4,0)</f>
        <v>高景一</v>
      </c>
    </row>
    <row r="21" ht="28" customHeight="1" spans="1:7">
      <c r="A21" s="3">
        <v>19</v>
      </c>
      <c r="B21" s="4" t="s">
        <v>8</v>
      </c>
      <c r="C21" s="4" t="s">
        <v>50</v>
      </c>
      <c r="D21" s="4" t="s">
        <v>51</v>
      </c>
      <c r="E21" s="4" t="s">
        <v>11</v>
      </c>
      <c r="F21" s="4" t="s">
        <v>25</v>
      </c>
      <c r="G21" s="4" t="str">
        <f>VLOOKUP(C21,'[1]2024年大学生创新训练计划立项经费划拨汇总表'!$B$3:$J$208,4,0)</f>
        <v>李浩鑫</v>
      </c>
    </row>
    <row r="22" ht="28" customHeight="1" spans="1:7">
      <c r="A22" s="3">
        <v>20</v>
      </c>
      <c r="B22" s="4" t="s">
        <v>8</v>
      </c>
      <c r="C22" s="4" t="s">
        <v>52</v>
      </c>
      <c r="D22" s="4" t="s">
        <v>53</v>
      </c>
      <c r="E22" s="4" t="s">
        <v>11</v>
      </c>
      <c r="F22" s="4" t="s">
        <v>25</v>
      </c>
      <c r="G22" s="4" t="str">
        <f>VLOOKUP(C22,'[1]2024年大学生创新训练计划立项经费划拨汇总表'!$B$3:$J$208,4,0)</f>
        <v>周铁龙</v>
      </c>
    </row>
    <row r="23" ht="28" customHeight="1" spans="1:7">
      <c r="A23" s="3">
        <v>21</v>
      </c>
      <c r="B23" s="4" t="s">
        <v>8</v>
      </c>
      <c r="C23" s="4" t="s">
        <v>54</v>
      </c>
      <c r="D23" s="4" t="s">
        <v>55</v>
      </c>
      <c r="E23" s="4" t="s">
        <v>24</v>
      </c>
      <c r="F23" s="4" t="s">
        <v>25</v>
      </c>
      <c r="G23" s="4" t="str">
        <f>VLOOKUP(C23,'[1]2024年大学生创新训练计划立项经费划拨汇总表'!$B$3:$J$208,4,0)</f>
        <v>朱天昊</v>
      </c>
    </row>
    <row r="24" ht="28" customHeight="1" spans="1:7">
      <c r="A24" s="3">
        <v>22</v>
      </c>
      <c r="B24" s="4" t="s">
        <v>8</v>
      </c>
      <c r="C24" s="4" t="s">
        <v>56</v>
      </c>
      <c r="D24" s="4" t="s">
        <v>57</v>
      </c>
      <c r="E24" s="4" t="s">
        <v>24</v>
      </c>
      <c r="F24" s="4" t="s">
        <v>25</v>
      </c>
      <c r="G24" s="4" t="str">
        <f>VLOOKUP(C24,'[1]2024年大学生创新训练计划立项经费划拨汇总表'!$B$3:$J$208,4,0)</f>
        <v>赵佳慧</v>
      </c>
    </row>
    <row r="25" ht="28" customHeight="1" spans="1:7">
      <c r="A25" s="3">
        <v>23</v>
      </c>
      <c r="B25" s="4" t="s">
        <v>8</v>
      </c>
      <c r="C25" s="4" t="s">
        <v>58</v>
      </c>
      <c r="D25" s="4" t="s">
        <v>59</v>
      </c>
      <c r="E25" s="4" t="s">
        <v>21</v>
      </c>
      <c r="F25" s="4" t="s">
        <v>25</v>
      </c>
      <c r="G25" s="4" t="s">
        <v>60</v>
      </c>
    </row>
    <row r="26" ht="28" customHeight="1" spans="1:7">
      <c r="A26" s="3">
        <v>24</v>
      </c>
      <c r="B26" s="4" t="s">
        <v>8</v>
      </c>
      <c r="C26" s="4" t="s">
        <v>61</v>
      </c>
      <c r="D26" s="4" t="s">
        <v>62</v>
      </c>
      <c r="E26" s="4" t="s">
        <v>11</v>
      </c>
      <c r="F26" s="4" t="s">
        <v>63</v>
      </c>
      <c r="G26" s="4" t="str">
        <f>VLOOKUP(C26,'[1]2024年大学生创新训练计划立项经费划拨汇总表'!$B$3:$J$208,4,0)</f>
        <v>刘仲浩</v>
      </c>
    </row>
    <row r="27" ht="28" customHeight="1" spans="1:7">
      <c r="A27" s="3">
        <v>25</v>
      </c>
      <c r="B27" s="4" t="s">
        <v>8</v>
      </c>
      <c r="C27" s="4" t="s">
        <v>64</v>
      </c>
      <c r="D27" s="4" t="s">
        <v>65</v>
      </c>
      <c r="E27" s="4" t="s">
        <v>11</v>
      </c>
      <c r="F27" s="4" t="s">
        <v>63</v>
      </c>
      <c r="G27" s="4" t="str">
        <f>VLOOKUP(C27,'[1]2024年大学生创新训练计划立项经费划拨汇总表'!$B$3:$J$208,4,0)</f>
        <v>陈雨晴</v>
      </c>
    </row>
    <row r="28" ht="28" customHeight="1" spans="1:7">
      <c r="A28" s="3">
        <v>26</v>
      </c>
      <c r="B28" s="4" t="s">
        <v>8</v>
      </c>
      <c r="C28" s="4" t="s">
        <v>66</v>
      </c>
      <c r="D28" s="4" t="s">
        <v>67</v>
      </c>
      <c r="E28" s="4" t="s">
        <v>11</v>
      </c>
      <c r="F28" s="4" t="s">
        <v>63</v>
      </c>
      <c r="G28" s="4" t="str">
        <f>VLOOKUP(C28,'[1]2024年大学生创新训练计划立项经费划拨汇总表'!$B$3:$J$208,4,0)</f>
        <v>王申申</v>
      </c>
    </row>
    <row r="29" ht="28" customHeight="1" spans="1:7">
      <c r="A29" s="3">
        <v>27</v>
      </c>
      <c r="B29" s="4" t="s">
        <v>8</v>
      </c>
      <c r="C29" s="4" t="s">
        <v>68</v>
      </c>
      <c r="D29" s="4" t="s">
        <v>69</v>
      </c>
      <c r="E29" s="4" t="s">
        <v>11</v>
      </c>
      <c r="F29" s="4" t="s">
        <v>63</v>
      </c>
      <c r="G29" s="4" t="str">
        <f>VLOOKUP(C29,'[1]2024年大学生创新训练计划立项经费划拨汇总表'!$B$3:$J$208,4,0)</f>
        <v>黄鑫</v>
      </c>
    </row>
    <row r="30" ht="28" customHeight="1" spans="1:7">
      <c r="A30" s="3">
        <v>28</v>
      </c>
      <c r="B30" s="4" t="s">
        <v>70</v>
      </c>
      <c r="C30" s="5" t="s">
        <v>71</v>
      </c>
      <c r="D30" s="4" t="s">
        <v>72</v>
      </c>
      <c r="E30" s="4" t="s">
        <v>11</v>
      </c>
      <c r="F30" s="4" t="s">
        <v>12</v>
      </c>
      <c r="G30" s="4" t="str">
        <f>VLOOKUP(C30,'[1]2024年大学生创新训练计划立项经费划拨汇总表'!$B$3:$J$208,4,0)</f>
        <v>黄奕豪</v>
      </c>
    </row>
    <row r="31" ht="28" customHeight="1" spans="1:7">
      <c r="A31" s="3">
        <v>29</v>
      </c>
      <c r="B31" s="4" t="s">
        <v>70</v>
      </c>
      <c r="C31" s="5" t="s">
        <v>73</v>
      </c>
      <c r="D31" s="4" t="s">
        <v>74</v>
      </c>
      <c r="E31" s="4" t="s">
        <v>11</v>
      </c>
      <c r="F31" s="4" t="s">
        <v>12</v>
      </c>
      <c r="G31" s="4" t="str">
        <f>VLOOKUP(C31,'[1]2024年大学生创新训练计划立项经费划拨汇总表'!$B$3:$J$208,4,0)</f>
        <v>郑博文</v>
      </c>
    </row>
    <row r="32" ht="28" customHeight="1" spans="1:7">
      <c r="A32" s="3">
        <v>30</v>
      </c>
      <c r="B32" s="4" t="s">
        <v>70</v>
      </c>
      <c r="C32" s="5" t="s">
        <v>75</v>
      </c>
      <c r="D32" s="4" t="s">
        <v>76</v>
      </c>
      <c r="E32" s="4" t="s">
        <v>11</v>
      </c>
      <c r="F32" s="4" t="s">
        <v>12</v>
      </c>
      <c r="G32" s="4" t="str">
        <f>VLOOKUP(C32,'[1]2024年大学生创新训练计划立项经费划拨汇总表'!$B$3:$J$208,4,0)</f>
        <v>吕琪</v>
      </c>
    </row>
    <row r="33" ht="28" customHeight="1" spans="1:7">
      <c r="A33" s="3">
        <v>31</v>
      </c>
      <c r="B33" s="4" t="s">
        <v>70</v>
      </c>
      <c r="C33" s="5" t="s">
        <v>77</v>
      </c>
      <c r="D33" s="4" t="s">
        <v>78</v>
      </c>
      <c r="E33" s="4" t="s">
        <v>11</v>
      </c>
      <c r="F33" s="4" t="s">
        <v>12</v>
      </c>
      <c r="G33" s="4" t="str">
        <f>VLOOKUP(C33,'[1]2024年大学生创新训练计划立项经费划拨汇总表'!$B$3:$J$208,4,0)</f>
        <v>洪德誉</v>
      </c>
    </row>
    <row r="34" ht="28" customHeight="1" spans="1:7">
      <c r="A34" s="3">
        <v>32</v>
      </c>
      <c r="B34" s="4" t="s">
        <v>70</v>
      </c>
      <c r="C34" s="4" t="s">
        <v>79</v>
      </c>
      <c r="D34" s="4" t="s">
        <v>80</v>
      </c>
      <c r="E34" s="4" t="s">
        <v>24</v>
      </c>
      <c r="F34" s="4" t="s">
        <v>12</v>
      </c>
      <c r="G34" s="4" t="str">
        <f>VLOOKUP(C34,'[1]2024年大学生创新训练计划立项经费划拨汇总表'!$B$3:$J$208,4,0)</f>
        <v>程钰超</v>
      </c>
    </row>
    <row r="35" ht="28" customHeight="1" spans="1:7">
      <c r="A35" s="3">
        <v>33</v>
      </c>
      <c r="B35" s="4" t="s">
        <v>70</v>
      </c>
      <c r="C35" s="4" t="s">
        <v>81</v>
      </c>
      <c r="D35" s="4" t="s">
        <v>82</v>
      </c>
      <c r="E35" s="4" t="s">
        <v>11</v>
      </c>
      <c r="F35" s="4" t="s">
        <v>25</v>
      </c>
      <c r="G35" s="4" t="str">
        <f>VLOOKUP(C35,'[1]2024年大学生创新训练计划立项经费划拨汇总表'!$B$3:$J$208,4,0)</f>
        <v>马艳梅</v>
      </c>
    </row>
    <row r="36" ht="28" customHeight="1" spans="1:7">
      <c r="A36" s="3">
        <v>34</v>
      </c>
      <c r="B36" s="4" t="s">
        <v>70</v>
      </c>
      <c r="C36" s="4" t="s">
        <v>83</v>
      </c>
      <c r="D36" s="4" t="s">
        <v>84</v>
      </c>
      <c r="E36" s="4" t="s">
        <v>11</v>
      </c>
      <c r="F36" s="4" t="s">
        <v>25</v>
      </c>
      <c r="G36" s="4" t="str">
        <f>VLOOKUP(C36,'[1]2024年大学生创新训练计划立项经费划拨汇总表'!$B$3:$J$208,4,0)</f>
        <v>朱世浩</v>
      </c>
    </row>
    <row r="37" ht="28" customHeight="1" spans="1:7">
      <c r="A37" s="3">
        <v>35</v>
      </c>
      <c r="B37" s="4" t="s">
        <v>70</v>
      </c>
      <c r="C37" s="4" t="s">
        <v>85</v>
      </c>
      <c r="D37" s="4" t="s">
        <v>86</v>
      </c>
      <c r="E37" s="4" t="s">
        <v>11</v>
      </c>
      <c r="F37" s="4" t="s">
        <v>25</v>
      </c>
      <c r="G37" s="4" t="str">
        <f>VLOOKUP(C37,'[1]2024年大学生创新训练计划立项经费划拨汇总表'!$B$3:$J$208,4,0)</f>
        <v>席琰</v>
      </c>
    </row>
    <row r="38" ht="28" customHeight="1" spans="1:7">
      <c r="A38" s="3">
        <v>36</v>
      </c>
      <c r="B38" s="4" t="s">
        <v>70</v>
      </c>
      <c r="C38" s="4" t="s">
        <v>87</v>
      </c>
      <c r="D38" s="4" t="s">
        <v>88</v>
      </c>
      <c r="E38" s="4" t="s">
        <v>11</v>
      </c>
      <c r="F38" s="4" t="s">
        <v>25</v>
      </c>
      <c r="G38" s="4" t="str">
        <f>VLOOKUP(C38,'[1]2024年大学生创新训练计划立项经费划拨汇总表'!$B$3:$J$208,4,0)</f>
        <v>林照晋</v>
      </c>
    </row>
    <row r="39" ht="28" customHeight="1" spans="1:7">
      <c r="A39" s="3">
        <v>37</v>
      </c>
      <c r="B39" s="4" t="s">
        <v>70</v>
      </c>
      <c r="C39" s="4" t="s">
        <v>89</v>
      </c>
      <c r="D39" s="4" t="s">
        <v>90</v>
      </c>
      <c r="E39" s="4" t="s">
        <v>11</v>
      </c>
      <c r="F39" s="4" t="s">
        <v>25</v>
      </c>
      <c r="G39" s="4" t="str">
        <f>VLOOKUP(C39,'[1]2024年大学生创新训练计划立项经费划拨汇总表'!$B$3:$J$208,4,0)</f>
        <v>姜春婷</v>
      </c>
    </row>
    <row r="40" ht="28" customHeight="1" spans="1:7">
      <c r="A40" s="3">
        <v>38</v>
      </c>
      <c r="B40" s="4" t="s">
        <v>70</v>
      </c>
      <c r="C40" s="4" t="s">
        <v>91</v>
      </c>
      <c r="D40" s="4" t="s">
        <v>92</v>
      </c>
      <c r="E40" s="4" t="s">
        <v>11</v>
      </c>
      <c r="F40" s="4" t="s">
        <v>25</v>
      </c>
      <c r="G40" s="4" t="str">
        <f>VLOOKUP(C40,'[1]2024年大学生创新训练计划立项经费划拨汇总表'!$B$3:$J$208,4,0)</f>
        <v>王镜衔</v>
      </c>
    </row>
    <row r="41" ht="28" customHeight="1" spans="1:7">
      <c r="A41" s="3">
        <v>39</v>
      </c>
      <c r="B41" s="4" t="s">
        <v>70</v>
      </c>
      <c r="C41" s="4" t="s">
        <v>93</v>
      </c>
      <c r="D41" s="4" t="s">
        <v>94</v>
      </c>
      <c r="E41" s="4" t="s">
        <v>11</v>
      </c>
      <c r="F41" s="4" t="s">
        <v>25</v>
      </c>
      <c r="G41" s="4" t="str">
        <f>VLOOKUP(C41,'[1]2024年大学生创新训练计划立项经费划拨汇总表'!$B$3:$J$208,4,0)</f>
        <v>蔡晨曦</v>
      </c>
    </row>
    <row r="42" ht="28" customHeight="1" spans="1:7">
      <c r="A42" s="3">
        <v>40</v>
      </c>
      <c r="B42" s="4" t="s">
        <v>70</v>
      </c>
      <c r="C42" s="4" t="s">
        <v>95</v>
      </c>
      <c r="D42" s="4" t="s">
        <v>96</v>
      </c>
      <c r="E42" s="4" t="s">
        <v>11</v>
      </c>
      <c r="F42" s="4" t="s">
        <v>25</v>
      </c>
      <c r="G42" s="4" t="str">
        <f>VLOOKUP(C42,'[1]2024年大学生创新训练计划立项经费划拨汇总表'!$B$3:$J$208,4,0)</f>
        <v>刘冬雪</v>
      </c>
    </row>
    <row r="43" ht="28" customHeight="1" spans="1:7">
      <c r="A43" s="3">
        <v>41</v>
      </c>
      <c r="B43" s="4" t="s">
        <v>70</v>
      </c>
      <c r="C43" s="4" t="s">
        <v>97</v>
      </c>
      <c r="D43" s="5" t="s">
        <v>98</v>
      </c>
      <c r="E43" s="4" t="s">
        <v>11</v>
      </c>
      <c r="F43" s="4" t="s">
        <v>25</v>
      </c>
      <c r="G43" s="4" t="s">
        <v>99</v>
      </c>
    </row>
    <row r="44" ht="28" customHeight="1" spans="1:7">
      <c r="A44" s="3">
        <v>42</v>
      </c>
      <c r="B44" s="4" t="s">
        <v>70</v>
      </c>
      <c r="C44" s="4" t="s">
        <v>100</v>
      </c>
      <c r="D44" s="4" t="s">
        <v>101</v>
      </c>
      <c r="E44" s="4" t="s">
        <v>24</v>
      </c>
      <c r="F44" s="4" t="s">
        <v>25</v>
      </c>
      <c r="G44" s="4" t="str">
        <f>VLOOKUP(C44,'[1]2024年大学生创新训练计划立项经费划拨汇总表'!$B$3:$J$208,4,0)</f>
        <v>高峰</v>
      </c>
    </row>
    <row r="45" ht="28" customHeight="1" spans="1:7">
      <c r="A45" s="3">
        <v>43</v>
      </c>
      <c r="B45" s="4" t="s">
        <v>70</v>
      </c>
      <c r="C45" s="4" t="s">
        <v>102</v>
      </c>
      <c r="D45" s="4" t="s">
        <v>103</v>
      </c>
      <c r="E45" s="4" t="s">
        <v>24</v>
      </c>
      <c r="F45" s="4" t="s">
        <v>25</v>
      </c>
      <c r="G45" s="4" t="str">
        <f>VLOOKUP(C45,'[1]2024年大学生创新训练计划立项经费划拨汇总表'!$B$3:$J$208,4,0)</f>
        <v>邵国春</v>
      </c>
    </row>
    <row r="46" ht="28" customHeight="1" spans="1:7">
      <c r="A46" s="3">
        <v>44</v>
      </c>
      <c r="B46" s="4" t="s">
        <v>70</v>
      </c>
      <c r="C46" s="4" t="s">
        <v>104</v>
      </c>
      <c r="D46" s="4" t="s">
        <v>105</v>
      </c>
      <c r="E46" s="4" t="s">
        <v>21</v>
      </c>
      <c r="F46" s="4" t="s">
        <v>25</v>
      </c>
      <c r="G46" s="4" t="str">
        <f>VLOOKUP(C46,'[1]2024年大学生创新训练计划立项经费划拨汇总表'!$B$3:$J$208,4,0)</f>
        <v>武一</v>
      </c>
    </row>
    <row r="47" ht="28" customHeight="1" spans="1:7">
      <c r="A47" s="3">
        <v>45</v>
      </c>
      <c r="B47" s="4" t="s">
        <v>70</v>
      </c>
      <c r="C47" s="4" t="s">
        <v>106</v>
      </c>
      <c r="D47" s="4" t="s">
        <v>107</v>
      </c>
      <c r="E47" s="4" t="s">
        <v>11</v>
      </c>
      <c r="F47" s="4" t="s">
        <v>63</v>
      </c>
      <c r="G47" s="4" t="str">
        <f>VLOOKUP(C47,'[1]2024年大学生创新训练计划立项经费划拨汇总表'!$B$3:$J$208,4,0)</f>
        <v>孙慧婷</v>
      </c>
    </row>
    <row r="48" ht="28" customHeight="1" spans="1:7">
      <c r="A48" s="3">
        <v>46</v>
      </c>
      <c r="B48" s="4" t="s">
        <v>70</v>
      </c>
      <c r="C48" s="4" t="s">
        <v>108</v>
      </c>
      <c r="D48" s="4" t="s">
        <v>109</v>
      </c>
      <c r="E48" s="4" t="s">
        <v>11</v>
      </c>
      <c r="F48" s="4" t="s">
        <v>63</v>
      </c>
      <c r="G48" s="4" t="str">
        <f>VLOOKUP(C48,'[1]2024年大学生创新训练计划立项经费划拨汇总表'!$B$3:$J$208,4,0)</f>
        <v>马赞丰</v>
      </c>
    </row>
    <row r="49" ht="28" customHeight="1" spans="1:7">
      <c r="A49" s="3">
        <v>47</v>
      </c>
      <c r="B49" s="4" t="s">
        <v>70</v>
      </c>
      <c r="C49" s="4" t="s">
        <v>110</v>
      </c>
      <c r="D49" s="4" t="s">
        <v>111</v>
      </c>
      <c r="E49" s="4" t="s">
        <v>11</v>
      </c>
      <c r="F49" s="4" t="s">
        <v>63</v>
      </c>
      <c r="G49" s="4" t="str">
        <f>VLOOKUP(C49,'[1]2024年大学生创新训练计划立项经费划拨汇总表'!$B$3:$J$208,4,0)</f>
        <v>张珍嘉</v>
      </c>
    </row>
    <row r="50" ht="28" customHeight="1" spans="1:7">
      <c r="A50" s="3">
        <v>48</v>
      </c>
      <c r="B50" s="4" t="s">
        <v>70</v>
      </c>
      <c r="C50" s="4" t="s">
        <v>112</v>
      </c>
      <c r="D50" s="4" t="s">
        <v>113</v>
      </c>
      <c r="E50" s="4" t="s">
        <v>11</v>
      </c>
      <c r="F50" s="4" t="s">
        <v>63</v>
      </c>
      <c r="G50" s="4" t="str">
        <f>VLOOKUP(C50,'[1]2024年大学生创新训练计划立项经费划拨汇总表'!$B$3:$J$208,4,0)</f>
        <v>方露晨</v>
      </c>
    </row>
    <row r="51" ht="28" customHeight="1" spans="1:7">
      <c r="A51" s="3">
        <v>49</v>
      </c>
      <c r="B51" s="4" t="s">
        <v>114</v>
      </c>
      <c r="C51" s="5" t="s">
        <v>115</v>
      </c>
      <c r="D51" s="4" t="s">
        <v>116</v>
      </c>
      <c r="E51" s="4" t="s">
        <v>11</v>
      </c>
      <c r="F51" s="4" t="s">
        <v>12</v>
      </c>
      <c r="G51" s="4" t="str">
        <f>VLOOKUP(C51,'[1]2024年大学生创新训练计划立项经费划拨汇总表'!$B$3:$J$208,4,0)</f>
        <v>张小雪</v>
      </c>
    </row>
    <row r="52" ht="28" customHeight="1" spans="1:7">
      <c r="A52" s="3">
        <v>50</v>
      </c>
      <c r="B52" s="4" t="s">
        <v>114</v>
      </c>
      <c r="C52" s="5" t="s">
        <v>117</v>
      </c>
      <c r="D52" s="4" t="s">
        <v>118</v>
      </c>
      <c r="E52" s="4" t="s">
        <v>11</v>
      </c>
      <c r="F52" s="4" t="s">
        <v>12</v>
      </c>
      <c r="G52" s="4" t="str">
        <f>VLOOKUP(C52,'[1]2024年大学生创新训练计划立项经费划拨汇总表'!$B$3:$J$208,4,0)</f>
        <v>杨宇婷</v>
      </c>
    </row>
    <row r="53" ht="28" customHeight="1" spans="1:7">
      <c r="A53" s="3">
        <v>51</v>
      </c>
      <c r="B53" s="4" t="s">
        <v>114</v>
      </c>
      <c r="C53" s="5" t="s">
        <v>119</v>
      </c>
      <c r="D53" s="4" t="s">
        <v>120</v>
      </c>
      <c r="E53" s="4" t="s">
        <v>11</v>
      </c>
      <c r="F53" s="4" t="s">
        <v>12</v>
      </c>
      <c r="G53" s="4" t="str">
        <f>VLOOKUP(C53,'[1]2024年大学生创新训练计划立项经费划拨汇总表'!$B$3:$J$208,4,0)</f>
        <v>张浩琨</v>
      </c>
    </row>
    <row r="54" ht="28" customHeight="1" spans="1:7">
      <c r="A54" s="3">
        <v>52</v>
      </c>
      <c r="B54" s="4" t="s">
        <v>114</v>
      </c>
      <c r="C54" s="5" t="s">
        <v>121</v>
      </c>
      <c r="D54" s="4" t="s">
        <v>122</v>
      </c>
      <c r="E54" s="4" t="s">
        <v>11</v>
      </c>
      <c r="F54" s="4" t="s">
        <v>12</v>
      </c>
      <c r="G54" s="4" t="str">
        <f>VLOOKUP(C54,'[1]2024年大学生创新训练计划立项经费划拨汇总表'!$B$3:$J$208,4,0)</f>
        <v>朱婕</v>
      </c>
    </row>
    <row r="55" ht="28" customHeight="1" spans="1:7">
      <c r="A55" s="3">
        <v>53</v>
      </c>
      <c r="B55" s="4" t="s">
        <v>114</v>
      </c>
      <c r="C55" s="5" t="s">
        <v>123</v>
      </c>
      <c r="D55" s="4" t="s">
        <v>124</v>
      </c>
      <c r="E55" s="4" t="s">
        <v>11</v>
      </c>
      <c r="F55" s="4" t="s">
        <v>12</v>
      </c>
      <c r="G55" s="4" t="str">
        <f>VLOOKUP(C55,'[1]2024年大学生创新训练计划立项经费划拨汇总表'!$B$3:$J$208,4,0)</f>
        <v>张志诚</v>
      </c>
    </row>
    <row r="56" ht="28" customHeight="1" spans="1:7">
      <c r="A56" s="3">
        <v>54</v>
      </c>
      <c r="B56" s="4" t="s">
        <v>114</v>
      </c>
      <c r="C56" s="5" t="s">
        <v>125</v>
      </c>
      <c r="D56" s="4" t="s">
        <v>126</v>
      </c>
      <c r="E56" s="4" t="s">
        <v>11</v>
      </c>
      <c r="F56" s="4" t="s">
        <v>12</v>
      </c>
      <c r="G56" s="4" t="str">
        <f>VLOOKUP(C56,'[1]2024年大学生创新训练计划立项经费划拨汇总表'!$B$3:$J$208,4,0)</f>
        <v>王一斌</v>
      </c>
    </row>
    <row r="57" ht="28" customHeight="1" spans="1:7">
      <c r="A57" s="3">
        <v>55</v>
      </c>
      <c r="B57" s="4" t="s">
        <v>114</v>
      </c>
      <c r="C57" s="5" t="s">
        <v>127</v>
      </c>
      <c r="D57" s="4" t="s">
        <v>128</v>
      </c>
      <c r="E57" s="4" t="s">
        <v>11</v>
      </c>
      <c r="F57" s="4" t="s">
        <v>12</v>
      </c>
      <c r="G57" s="4" t="str">
        <f>VLOOKUP(C57,'[1]2024年大学生创新训练计划立项经费划拨汇总表'!$B$3:$J$208,4,0)</f>
        <v>孙嘉</v>
      </c>
    </row>
    <row r="58" ht="28" customHeight="1" spans="1:7">
      <c r="A58" s="3">
        <v>56</v>
      </c>
      <c r="B58" s="4" t="s">
        <v>114</v>
      </c>
      <c r="C58" s="5" t="s">
        <v>129</v>
      </c>
      <c r="D58" s="4" t="s">
        <v>130</v>
      </c>
      <c r="E58" s="4" t="s">
        <v>11</v>
      </c>
      <c r="F58" s="4" t="s">
        <v>12</v>
      </c>
      <c r="G58" s="4" t="str">
        <f>VLOOKUP(C58,'[1]2024年大学生创新训练计划立项经费划拨汇总表'!$B$3:$J$208,4,0)</f>
        <v>赵小锐</v>
      </c>
    </row>
    <row r="59" ht="28" customHeight="1" spans="1:7">
      <c r="A59" s="3">
        <v>57</v>
      </c>
      <c r="B59" s="4" t="s">
        <v>114</v>
      </c>
      <c r="C59" s="4" t="s">
        <v>131</v>
      </c>
      <c r="D59" s="4" t="s">
        <v>132</v>
      </c>
      <c r="E59" s="4" t="s">
        <v>21</v>
      </c>
      <c r="F59" s="4" t="s">
        <v>12</v>
      </c>
      <c r="G59" s="4" t="str">
        <f>VLOOKUP(C59,'[1]2024年大学生创新训练计划立项经费划拨汇总表'!$B$3:$J$208,4,0)</f>
        <v>粟凯</v>
      </c>
    </row>
    <row r="60" ht="28" customHeight="1" spans="1:7">
      <c r="A60" s="3">
        <v>58</v>
      </c>
      <c r="B60" s="4" t="s">
        <v>114</v>
      </c>
      <c r="C60" s="4" t="s">
        <v>133</v>
      </c>
      <c r="D60" s="4" t="s">
        <v>134</v>
      </c>
      <c r="E60" s="4" t="s">
        <v>24</v>
      </c>
      <c r="F60" s="4" t="s">
        <v>12</v>
      </c>
      <c r="G60" s="4" t="str">
        <f>VLOOKUP(C60,'[1]2024年大学生创新训练计划立项经费划拨汇总表'!$B$3:$J$208,4,0)</f>
        <v>段蘅烜</v>
      </c>
    </row>
    <row r="61" ht="28" customHeight="1" spans="1:7">
      <c r="A61" s="3">
        <v>59</v>
      </c>
      <c r="B61" s="4" t="s">
        <v>114</v>
      </c>
      <c r="C61" s="4" t="s">
        <v>135</v>
      </c>
      <c r="D61" s="4" t="s">
        <v>136</v>
      </c>
      <c r="E61" s="4" t="s">
        <v>24</v>
      </c>
      <c r="F61" s="4" t="s">
        <v>12</v>
      </c>
      <c r="G61" s="4" t="str">
        <f>VLOOKUP(C61,'[1]2024年大学生创新训练计划立项经费划拨汇总表'!$B$3:$J$208,4,0)</f>
        <v>王紫琪</v>
      </c>
    </row>
    <row r="62" ht="28" customHeight="1" spans="1:7">
      <c r="A62" s="3">
        <v>60</v>
      </c>
      <c r="B62" s="4" t="s">
        <v>114</v>
      </c>
      <c r="C62" s="4" t="s">
        <v>137</v>
      </c>
      <c r="D62" s="4" t="s">
        <v>138</v>
      </c>
      <c r="E62" s="4" t="s">
        <v>24</v>
      </c>
      <c r="F62" s="4" t="s">
        <v>12</v>
      </c>
      <c r="G62" s="4" t="str">
        <f>VLOOKUP(C62,'[1]2024年大学生创新训练计划立项经费划拨汇总表'!$B$3:$J$208,4,0)</f>
        <v>杜洪岩</v>
      </c>
    </row>
    <row r="63" ht="28" customHeight="1" spans="1:7">
      <c r="A63" s="3">
        <v>61</v>
      </c>
      <c r="B63" s="4" t="s">
        <v>114</v>
      </c>
      <c r="C63" s="5" t="s">
        <v>139</v>
      </c>
      <c r="D63" s="4" t="s">
        <v>140</v>
      </c>
      <c r="E63" s="4" t="s">
        <v>11</v>
      </c>
      <c r="F63" s="4" t="s">
        <v>12</v>
      </c>
      <c r="G63" s="4" t="str">
        <f>VLOOKUP(C63,'[1]2024年大学生创新训练计划立项经费划拨汇总表'!$B$3:$J$208,4,0)</f>
        <v>阚兴旭</v>
      </c>
    </row>
    <row r="64" ht="28" customHeight="1" spans="1:7">
      <c r="A64" s="3">
        <v>62</v>
      </c>
      <c r="B64" s="4" t="s">
        <v>114</v>
      </c>
      <c r="C64" s="4" t="s">
        <v>141</v>
      </c>
      <c r="D64" s="4" t="s">
        <v>142</v>
      </c>
      <c r="E64" s="4" t="s">
        <v>11</v>
      </c>
      <c r="F64" s="4" t="s">
        <v>25</v>
      </c>
      <c r="G64" s="4" t="str">
        <f>VLOOKUP(C64,'[1]2024年大学生创新训练计划立项经费划拨汇总表'!$B$3:$J$208,4,0)</f>
        <v>杜颖</v>
      </c>
    </row>
    <row r="65" ht="28" customHeight="1" spans="1:7">
      <c r="A65" s="3">
        <v>63</v>
      </c>
      <c r="B65" s="4" t="s">
        <v>114</v>
      </c>
      <c r="C65" s="4" t="s">
        <v>143</v>
      </c>
      <c r="D65" s="4" t="s">
        <v>144</v>
      </c>
      <c r="E65" s="4" t="s">
        <v>11</v>
      </c>
      <c r="F65" s="4" t="s">
        <v>25</v>
      </c>
      <c r="G65" s="4" t="str">
        <f>VLOOKUP(C65,'[1]2024年大学生创新训练计划立项经费划拨汇总表'!$B$3:$J$208,4,0)</f>
        <v>娜木汗</v>
      </c>
    </row>
    <row r="66" ht="28" customHeight="1" spans="1:7">
      <c r="A66" s="3">
        <v>64</v>
      </c>
      <c r="B66" s="4" t="s">
        <v>114</v>
      </c>
      <c r="C66" s="4" t="s">
        <v>145</v>
      </c>
      <c r="D66" s="4" t="s">
        <v>146</v>
      </c>
      <c r="E66" s="4" t="s">
        <v>11</v>
      </c>
      <c r="F66" s="4" t="s">
        <v>25</v>
      </c>
      <c r="G66" s="4" t="str">
        <f>VLOOKUP(C66,'[1]2024年大学生创新训练计划立项经费划拨汇总表'!$B$3:$J$208,4,0)</f>
        <v>孙睿倩</v>
      </c>
    </row>
    <row r="67" ht="28" customHeight="1" spans="1:7">
      <c r="A67" s="3">
        <v>65</v>
      </c>
      <c r="B67" s="4" t="s">
        <v>114</v>
      </c>
      <c r="C67" s="4" t="s">
        <v>147</v>
      </c>
      <c r="D67" s="4" t="s">
        <v>148</v>
      </c>
      <c r="E67" s="4" t="s">
        <v>11</v>
      </c>
      <c r="F67" s="4" t="s">
        <v>25</v>
      </c>
      <c r="G67" s="4" t="str">
        <f>VLOOKUP(C67,'[1]2024年大学生创新训练计划立项经费划拨汇总表'!$B$3:$J$208,4,0)</f>
        <v>李昊燕</v>
      </c>
    </row>
    <row r="68" ht="28" customHeight="1" spans="1:7">
      <c r="A68" s="3">
        <v>66</v>
      </c>
      <c r="B68" s="4" t="s">
        <v>114</v>
      </c>
      <c r="C68" s="4" t="s">
        <v>149</v>
      </c>
      <c r="D68" s="4" t="s">
        <v>150</v>
      </c>
      <c r="E68" s="4" t="s">
        <v>11</v>
      </c>
      <c r="F68" s="4" t="s">
        <v>25</v>
      </c>
      <c r="G68" s="4" t="str">
        <f>VLOOKUP(C68,'[1]2024年大学生创新训练计划立项经费划拨汇总表'!$B$3:$J$208,4,0)</f>
        <v>刘馨聪</v>
      </c>
    </row>
    <row r="69" ht="28" customHeight="1" spans="1:7">
      <c r="A69" s="3">
        <v>67</v>
      </c>
      <c r="B69" s="4" t="s">
        <v>114</v>
      </c>
      <c r="C69" s="4" t="s">
        <v>151</v>
      </c>
      <c r="D69" s="4" t="s">
        <v>152</v>
      </c>
      <c r="E69" s="4" t="s">
        <v>11</v>
      </c>
      <c r="F69" s="4" t="s">
        <v>25</v>
      </c>
      <c r="G69" s="4" t="str">
        <f>VLOOKUP(C69,'[1]2024年大学生创新训练计划立项经费划拨汇总表'!$B$3:$J$208,4,0)</f>
        <v>杜敬慧</v>
      </c>
    </row>
    <row r="70" ht="28" customHeight="1" spans="1:7">
      <c r="A70" s="3">
        <v>68</v>
      </c>
      <c r="B70" s="4" t="s">
        <v>114</v>
      </c>
      <c r="C70" s="4" t="s">
        <v>153</v>
      </c>
      <c r="D70" s="4" t="s">
        <v>154</v>
      </c>
      <c r="E70" s="4" t="s">
        <v>11</v>
      </c>
      <c r="F70" s="4" t="s">
        <v>25</v>
      </c>
      <c r="G70" s="4" t="str">
        <f>VLOOKUP(C70,'[1]2024年大学生创新训练计划立项经费划拨汇总表'!$B$3:$J$208,4,0)</f>
        <v>刘凯文</v>
      </c>
    </row>
    <row r="71" ht="28" customHeight="1" spans="1:7">
      <c r="A71" s="3">
        <v>69</v>
      </c>
      <c r="B71" s="4" t="s">
        <v>114</v>
      </c>
      <c r="C71" s="4" t="s">
        <v>155</v>
      </c>
      <c r="D71" s="4" t="s">
        <v>156</v>
      </c>
      <c r="E71" s="4" t="s">
        <v>11</v>
      </c>
      <c r="F71" s="4" t="s">
        <v>25</v>
      </c>
      <c r="G71" s="4" t="s">
        <v>157</v>
      </c>
    </row>
    <row r="72" ht="28" customHeight="1" spans="1:7">
      <c r="A72" s="3">
        <v>70</v>
      </c>
      <c r="B72" s="4" t="s">
        <v>114</v>
      </c>
      <c r="C72" s="4" t="s">
        <v>158</v>
      </c>
      <c r="D72" s="4" t="s">
        <v>159</v>
      </c>
      <c r="E72" s="4" t="s">
        <v>24</v>
      </c>
      <c r="F72" s="4" t="s">
        <v>25</v>
      </c>
      <c r="G72" s="4" t="str">
        <f>VLOOKUP(C72,'[1]2024年大学生创新训练计划立项经费划拨汇总表'!$B$3:$J$208,4,0)</f>
        <v>蔡斯祺</v>
      </c>
    </row>
    <row r="73" ht="28" customHeight="1" spans="1:7">
      <c r="A73" s="3">
        <v>71</v>
      </c>
      <c r="B73" s="4" t="s">
        <v>114</v>
      </c>
      <c r="C73" s="4" t="s">
        <v>160</v>
      </c>
      <c r="D73" s="4" t="s">
        <v>161</v>
      </c>
      <c r="E73" s="4" t="s">
        <v>21</v>
      </c>
      <c r="F73" s="4" t="s">
        <v>25</v>
      </c>
      <c r="G73" s="4" t="str">
        <f>VLOOKUP(C73,'[1]2024年大学生创新训练计划立项经费划拨汇总表'!$B$3:$J$208,4,0)</f>
        <v>赵佳昕</v>
      </c>
    </row>
    <row r="74" ht="28" customHeight="1" spans="1:7">
      <c r="A74" s="3">
        <v>72</v>
      </c>
      <c r="B74" s="4" t="s">
        <v>114</v>
      </c>
      <c r="C74" s="4" t="s">
        <v>162</v>
      </c>
      <c r="D74" s="4" t="s">
        <v>163</v>
      </c>
      <c r="E74" s="4" t="s">
        <v>21</v>
      </c>
      <c r="F74" s="4" t="s">
        <v>25</v>
      </c>
      <c r="G74" s="4" t="str">
        <f>VLOOKUP(C74,'[1]2024年大学生创新训练计划立项经费划拨汇总表'!$B$3:$J$208,4,0)</f>
        <v>邹本凇</v>
      </c>
    </row>
    <row r="75" ht="28" customHeight="1" spans="1:7">
      <c r="A75" s="3">
        <v>73</v>
      </c>
      <c r="B75" s="4" t="s">
        <v>114</v>
      </c>
      <c r="C75" s="4" t="s">
        <v>164</v>
      </c>
      <c r="D75" s="4" t="s">
        <v>165</v>
      </c>
      <c r="E75" s="4" t="s">
        <v>21</v>
      </c>
      <c r="F75" s="4" t="s">
        <v>25</v>
      </c>
      <c r="G75" s="4" t="str">
        <f>VLOOKUP(C75,'[1]2024年大学生创新训练计划立项经费划拨汇总表'!$B$3:$J$208,4,0)</f>
        <v>刘彤</v>
      </c>
    </row>
    <row r="76" ht="28" customHeight="1" spans="1:7">
      <c r="A76" s="3">
        <v>74</v>
      </c>
      <c r="B76" s="4" t="s">
        <v>114</v>
      </c>
      <c r="C76" s="4" t="s">
        <v>166</v>
      </c>
      <c r="D76" s="4" t="s">
        <v>167</v>
      </c>
      <c r="E76" s="4" t="s">
        <v>11</v>
      </c>
      <c r="F76" s="4" t="s">
        <v>63</v>
      </c>
      <c r="G76" s="4" t="str">
        <f>VLOOKUP(C76,'[1]2024年大学生创新训练计划立项经费划拨汇总表'!$B$3:$J$208,4,0)</f>
        <v>龙雨婷</v>
      </c>
    </row>
    <row r="77" ht="28" customHeight="1" spans="1:7">
      <c r="A77" s="3">
        <v>75</v>
      </c>
      <c r="B77" s="4" t="s">
        <v>114</v>
      </c>
      <c r="C77" s="4" t="s">
        <v>168</v>
      </c>
      <c r="D77" s="4" t="s">
        <v>169</v>
      </c>
      <c r="E77" s="4" t="s">
        <v>11</v>
      </c>
      <c r="F77" s="4" t="s">
        <v>63</v>
      </c>
      <c r="G77" s="4" t="str">
        <f>VLOOKUP(C77,'[1]2024年大学生创新训练计划立项经费划拨汇总表'!$B$3:$J$208,4,0)</f>
        <v>蔡志浩</v>
      </c>
    </row>
    <row r="78" ht="28" customHeight="1" spans="1:7">
      <c r="A78" s="3">
        <v>76</v>
      </c>
      <c r="B78" s="4" t="s">
        <v>114</v>
      </c>
      <c r="C78" s="4" t="s">
        <v>170</v>
      </c>
      <c r="D78" s="4" t="s">
        <v>171</v>
      </c>
      <c r="E78" s="4" t="s">
        <v>11</v>
      </c>
      <c r="F78" s="4" t="s">
        <v>63</v>
      </c>
      <c r="G78" s="4" t="str">
        <f>VLOOKUP(C78,'[1]2024年大学生创新训练计划立项经费划拨汇总表'!$B$3:$J$208,4,0)</f>
        <v>杨杰羽</v>
      </c>
    </row>
    <row r="79" ht="28" customHeight="1" spans="1:7">
      <c r="A79" s="3">
        <v>77</v>
      </c>
      <c r="B79" s="4" t="s">
        <v>114</v>
      </c>
      <c r="C79" s="4" t="s">
        <v>172</v>
      </c>
      <c r="D79" s="4" t="s">
        <v>173</v>
      </c>
      <c r="E79" s="4" t="s">
        <v>11</v>
      </c>
      <c r="F79" s="4" t="s">
        <v>63</v>
      </c>
      <c r="G79" s="4" t="str">
        <f>VLOOKUP(C79,'[1]2024年大学生创新训练计划立项经费划拨汇总表'!$B$3:$J$208,4,0)</f>
        <v>韩坤</v>
      </c>
    </row>
    <row r="80" ht="28" customHeight="1" spans="1:7">
      <c r="A80" s="3">
        <v>78</v>
      </c>
      <c r="B80" s="6" t="s">
        <v>114</v>
      </c>
      <c r="C80" s="4" t="s">
        <v>174</v>
      </c>
      <c r="D80" s="4" t="s">
        <v>175</v>
      </c>
      <c r="E80" s="4" t="s">
        <v>11</v>
      </c>
      <c r="F80" s="4" t="s">
        <v>63</v>
      </c>
      <c r="G80" s="4" t="str">
        <f>VLOOKUP(C80,'[1]2024年大学生创新训练计划立项经费划拨汇总表'!$B$3:$J$208,4,0)</f>
        <v>刘艺涵</v>
      </c>
    </row>
    <row r="81" ht="28" customHeight="1" spans="1:7">
      <c r="A81" s="3">
        <v>79</v>
      </c>
      <c r="B81" s="4" t="s">
        <v>176</v>
      </c>
      <c r="C81" s="5" t="s">
        <v>177</v>
      </c>
      <c r="D81" s="4" t="s">
        <v>178</v>
      </c>
      <c r="E81" s="4" t="s">
        <v>11</v>
      </c>
      <c r="F81" s="4" t="s">
        <v>12</v>
      </c>
      <c r="G81" s="4" t="str">
        <f>VLOOKUP(C81,'[1]2024年大学生创新训练计划立项经费划拨汇总表'!$B$3:$J$208,4,0)</f>
        <v>杨滨</v>
      </c>
    </row>
    <row r="82" ht="28" customHeight="1" spans="1:7">
      <c r="A82" s="3">
        <v>80</v>
      </c>
      <c r="B82" s="4" t="s">
        <v>176</v>
      </c>
      <c r="C82" s="5" t="s">
        <v>179</v>
      </c>
      <c r="D82" s="4" t="s">
        <v>180</v>
      </c>
      <c r="E82" s="4" t="s">
        <v>11</v>
      </c>
      <c r="F82" s="4" t="s">
        <v>12</v>
      </c>
      <c r="G82" s="4" t="str">
        <f>VLOOKUP(C82,'[1]2024年大学生创新训练计划立项经费划拨汇总表'!$B$3:$J$208,4,0)</f>
        <v>樊姝含</v>
      </c>
    </row>
    <row r="83" ht="28" customHeight="1" spans="1:7">
      <c r="A83" s="3">
        <v>81</v>
      </c>
      <c r="B83" s="4" t="s">
        <v>176</v>
      </c>
      <c r="C83" s="4" t="s">
        <v>181</v>
      </c>
      <c r="D83" s="4" t="s">
        <v>182</v>
      </c>
      <c r="E83" s="4" t="s">
        <v>21</v>
      </c>
      <c r="F83" s="4" t="s">
        <v>12</v>
      </c>
      <c r="G83" s="4" t="str">
        <f>VLOOKUP(C83,'[1]2024年大学生创新训练计划立项经费划拨汇总表'!$B$3:$J$208,4,0)</f>
        <v>赵婧雯</v>
      </c>
    </row>
    <row r="84" ht="28" customHeight="1" spans="1:7">
      <c r="A84" s="3">
        <v>82</v>
      </c>
      <c r="B84" s="4" t="s">
        <v>176</v>
      </c>
      <c r="C84" s="5" t="s">
        <v>183</v>
      </c>
      <c r="D84" s="4" t="s">
        <v>184</v>
      </c>
      <c r="E84" s="4" t="s">
        <v>11</v>
      </c>
      <c r="F84" s="4" t="s">
        <v>12</v>
      </c>
      <c r="G84" s="4" t="str">
        <f>VLOOKUP(C84,'[1]2024年大学生创新训练计划立项经费划拨汇总表'!$B$3:$J$208,4,0)</f>
        <v>严良玉</v>
      </c>
    </row>
    <row r="85" ht="28" customHeight="1" spans="1:7">
      <c r="A85" s="3">
        <v>83</v>
      </c>
      <c r="B85" s="4" t="s">
        <v>176</v>
      </c>
      <c r="C85" s="5" t="s">
        <v>185</v>
      </c>
      <c r="D85" s="4" t="s">
        <v>186</v>
      </c>
      <c r="E85" s="4" t="s">
        <v>11</v>
      </c>
      <c r="F85" s="4" t="s">
        <v>12</v>
      </c>
      <c r="G85" s="4" t="str">
        <f>VLOOKUP(C85,'[1]2024年大学生创新训练计划立项经费划拨汇总表'!$B$3:$J$208,4,0)</f>
        <v>王建博</v>
      </c>
    </row>
    <row r="86" ht="28" customHeight="1" spans="1:7">
      <c r="A86" s="3">
        <v>84</v>
      </c>
      <c r="B86" s="4" t="s">
        <v>176</v>
      </c>
      <c r="C86" s="4" t="s">
        <v>187</v>
      </c>
      <c r="D86" s="4" t="s">
        <v>188</v>
      </c>
      <c r="E86" s="4" t="s">
        <v>11</v>
      </c>
      <c r="F86" s="4" t="s">
        <v>25</v>
      </c>
      <c r="G86" s="4" t="str">
        <f>VLOOKUP(C86,'[1]2024年大学生创新训练计划立项经费划拨汇总表'!$B$3:$J$208,4,0)</f>
        <v>王琬壹</v>
      </c>
    </row>
    <row r="87" ht="28" customHeight="1" spans="1:7">
      <c r="A87" s="3">
        <v>85</v>
      </c>
      <c r="B87" s="4" t="s">
        <v>176</v>
      </c>
      <c r="C87" s="4" t="s">
        <v>189</v>
      </c>
      <c r="D87" s="4" t="s">
        <v>190</v>
      </c>
      <c r="E87" s="4" t="s">
        <v>24</v>
      </c>
      <c r="F87" s="4" t="s">
        <v>25</v>
      </c>
      <c r="G87" s="4" t="str">
        <f>VLOOKUP(C87,'[1]2024年大学生创新训练计划立项经费划拨汇总表'!$B$3:$J$208,4,0)</f>
        <v>张珺</v>
      </c>
    </row>
    <row r="88" ht="28" customHeight="1" spans="1:7">
      <c r="A88" s="3">
        <v>86</v>
      </c>
      <c r="B88" s="4" t="s">
        <v>176</v>
      </c>
      <c r="C88" s="4" t="s">
        <v>191</v>
      </c>
      <c r="D88" s="4" t="s">
        <v>192</v>
      </c>
      <c r="E88" s="4" t="s">
        <v>21</v>
      </c>
      <c r="F88" s="4" t="s">
        <v>25</v>
      </c>
      <c r="G88" s="4" t="str">
        <f>VLOOKUP(C88,'[1]2024年大学生创新训练计划立项经费划拨汇总表'!$B$3:$J$208,4,0)</f>
        <v>郑天彤</v>
      </c>
    </row>
    <row r="89" ht="28" customHeight="1" spans="1:7">
      <c r="A89" s="3">
        <v>87</v>
      </c>
      <c r="B89" s="4" t="s">
        <v>176</v>
      </c>
      <c r="C89" s="4" t="s">
        <v>193</v>
      </c>
      <c r="D89" s="4" t="s">
        <v>194</v>
      </c>
      <c r="E89" s="4" t="s">
        <v>11</v>
      </c>
      <c r="F89" s="4" t="s">
        <v>25</v>
      </c>
      <c r="G89" s="4" t="str">
        <f>VLOOKUP(C89,'[1]2024年大学生创新训练计划立项经费划拨汇总表'!$B$3:$J$208,4,0)</f>
        <v>徐蕊</v>
      </c>
    </row>
    <row r="90" ht="28" customHeight="1" spans="1:7">
      <c r="A90" s="3">
        <v>88</v>
      </c>
      <c r="B90" s="4" t="s">
        <v>176</v>
      </c>
      <c r="C90" s="4" t="s">
        <v>195</v>
      </c>
      <c r="D90" s="4" t="s">
        <v>196</v>
      </c>
      <c r="E90" s="4" t="s">
        <v>24</v>
      </c>
      <c r="F90" s="4" t="s">
        <v>25</v>
      </c>
      <c r="G90" s="4" t="str">
        <f>VLOOKUP(C90,'[1]2024年大学生创新训练计划立项经费划拨汇总表'!$B$3:$J$208,4,0)</f>
        <v>关新垚</v>
      </c>
    </row>
    <row r="91" ht="28" customHeight="1" spans="1:7">
      <c r="A91" s="3">
        <v>89</v>
      </c>
      <c r="B91" s="4" t="s">
        <v>176</v>
      </c>
      <c r="C91" s="4" t="s">
        <v>197</v>
      </c>
      <c r="D91" s="4" t="s">
        <v>198</v>
      </c>
      <c r="E91" s="4" t="s">
        <v>21</v>
      </c>
      <c r="F91" s="4" t="s">
        <v>25</v>
      </c>
      <c r="G91" s="4" t="str">
        <f>VLOOKUP(C91,'[1]2024年大学生创新训练计划立项经费划拨汇总表'!$B$3:$J$208,4,0)</f>
        <v>黄佳慧</v>
      </c>
    </row>
    <row r="92" ht="28" customHeight="1" spans="1:7">
      <c r="A92" s="3">
        <v>90</v>
      </c>
      <c r="B92" s="4" t="s">
        <v>176</v>
      </c>
      <c r="C92" s="4" t="s">
        <v>199</v>
      </c>
      <c r="D92" s="4" t="s">
        <v>200</v>
      </c>
      <c r="E92" s="4" t="s">
        <v>11</v>
      </c>
      <c r="F92" s="4" t="s">
        <v>25</v>
      </c>
      <c r="G92" s="4" t="str">
        <f>VLOOKUP(C92,'[1]2024年大学生创新训练计划立项经费划拨汇总表'!$B$3:$J$208,4,0)</f>
        <v>朱辉露</v>
      </c>
    </row>
    <row r="93" ht="28" customHeight="1" spans="1:7">
      <c r="A93" s="3">
        <v>91</v>
      </c>
      <c r="B93" s="4" t="s">
        <v>176</v>
      </c>
      <c r="C93" s="4" t="s">
        <v>201</v>
      </c>
      <c r="D93" s="4" t="s">
        <v>202</v>
      </c>
      <c r="E93" s="4" t="s">
        <v>11</v>
      </c>
      <c r="F93" s="4" t="s">
        <v>25</v>
      </c>
      <c r="G93" s="4" t="str">
        <f>VLOOKUP(C93,'[1]2024年大学生创新训练计划立项经费划拨汇总表'!$B$3:$J$208,4,0)</f>
        <v>李雅琴</v>
      </c>
    </row>
    <row r="94" ht="28" customHeight="1" spans="1:7">
      <c r="A94" s="3">
        <v>92</v>
      </c>
      <c r="B94" s="4" t="s">
        <v>176</v>
      </c>
      <c r="C94" s="4" t="s">
        <v>203</v>
      </c>
      <c r="D94" s="4" t="s">
        <v>204</v>
      </c>
      <c r="E94" s="4" t="s">
        <v>11</v>
      </c>
      <c r="F94" s="4" t="s">
        <v>25</v>
      </c>
      <c r="G94" s="4" t="str">
        <f>VLOOKUP(C94,'[1]2024年大学生创新训练计划立项经费划拨汇总表'!$B$3:$J$208,4,0)</f>
        <v>孟欣</v>
      </c>
    </row>
    <row r="95" ht="28" customHeight="1" spans="1:7">
      <c r="A95" s="3">
        <v>93</v>
      </c>
      <c r="B95" s="4" t="s">
        <v>176</v>
      </c>
      <c r="C95" s="4" t="s">
        <v>205</v>
      </c>
      <c r="D95" s="4" t="s">
        <v>206</v>
      </c>
      <c r="E95" s="4" t="s">
        <v>11</v>
      </c>
      <c r="F95" s="4" t="s">
        <v>25</v>
      </c>
      <c r="G95" s="4" t="str">
        <f>VLOOKUP(C95,'[1]2024年大学生创新训练计划立项经费划拨汇总表'!$B$3:$J$208,4,0)</f>
        <v>宋琪琪</v>
      </c>
    </row>
    <row r="96" ht="28" customHeight="1" spans="1:7">
      <c r="A96" s="3">
        <v>94</v>
      </c>
      <c r="B96" s="4" t="s">
        <v>176</v>
      </c>
      <c r="C96" s="4" t="s">
        <v>207</v>
      </c>
      <c r="D96" s="4" t="s">
        <v>208</v>
      </c>
      <c r="E96" s="4" t="s">
        <v>11</v>
      </c>
      <c r="F96" s="4" t="s">
        <v>25</v>
      </c>
      <c r="G96" s="4" t="str">
        <f>VLOOKUP(C96,'[1]2024年大学生创新训练计划立项经费划拨汇总表'!$B$3:$J$208,4,0)</f>
        <v>安慧</v>
      </c>
    </row>
    <row r="97" ht="28" customHeight="1" spans="1:7">
      <c r="A97" s="3">
        <v>95</v>
      </c>
      <c r="B97" s="4" t="s">
        <v>176</v>
      </c>
      <c r="C97" s="4" t="s">
        <v>209</v>
      </c>
      <c r="D97" s="4" t="s">
        <v>210</v>
      </c>
      <c r="E97" s="4" t="s">
        <v>11</v>
      </c>
      <c r="F97" s="4" t="s">
        <v>25</v>
      </c>
      <c r="G97" s="4" t="str">
        <f>VLOOKUP(C97,'[1]2024年大学生创新训练计划立项经费划拨汇总表'!$B$3:$J$208,4,0)</f>
        <v>余欣雨</v>
      </c>
    </row>
    <row r="98" ht="28" customHeight="1" spans="1:7">
      <c r="A98" s="3">
        <v>96</v>
      </c>
      <c r="B98" s="4" t="s">
        <v>176</v>
      </c>
      <c r="C98" s="4" t="s">
        <v>211</v>
      </c>
      <c r="D98" s="4" t="s">
        <v>212</v>
      </c>
      <c r="E98" s="4" t="s">
        <v>11</v>
      </c>
      <c r="F98" s="4" t="s">
        <v>25</v>
      </c>
      <c r="G98" s="4" t="str">
        <f>VLOOKUP(C98,'[1]2024年大学生创新训练计划立项经费划拨汇总表'!$B$3:$J$208,4,0)</f>
        <v>胡佳乐</v>
      </c>
    </row>
    <row r="99" ht="28" customHeight="1" spans="1:7">
      <c r="A99" s="3">
        <v>97</v>
      </c>
      <c r="B99" s="4" t="s">
        <v>176</v>
      </c>
      <c r="C99" s="4" t="s">
        <v>213</v>
      </c>
      <c r="D99" s="4" t="s">
        <v>214</v>
      </c>
      <c r="E99" s="4" t="s">
        <v>11</v>
      </c>
      <c r="F99" s="4" t="s">
        <v>25</v>
      </c>
      <c r="G99" s="4" t="str">
        <f>VLOOKUP(C99,'[1]2024年大学生创新训练计划立项经费划拨汇总表'!$B$3:$J$208,4,0)</f>
        <v>张诗琪</v>
      </c>
    </row>
    <row r="100" ht="28" customHeight="1" spans="1:7">
      <c r="A100" s="3">
        <v>98</v>
      </c>
      <c r="B100" s="4" t="s">
        <v>176</v>
      </c>
      <c r="C100" s="4" t="s">
        <v>215</v>
      </c>
      <c r="D100" s="4" t="s">
        <v>216</v>
      </c>
      <c r="E100" s="4" t="s">
        <v>24</v>
      </c>
      <c r="F100" s="4" t="s">
        <v>25</v>
      </c>
      <c r="G100" s="4" t="str">
        <f>VLOOKUP(C100,'[1]2024年大学生创新训练计划立项经费划拨汇总表'!$B$3:$J$208,4,0)</f>
        <v>刘铭轩</v>
      </c>
    </row>
    <row r="101" ht="28" customHeight="1" spans="1:7">
      <c r="A101" s="3">
        <v>99</v>
      </c>
      <c r="B101" s="4" t="s">
        <v>176</v>
      </c>
      <c r="C101" s="4" t="s">
        <v>217</v>
      </c>
      <c r="D101" s="4" t="s">
        <v>218</v>
      </c>
      <c r="E101" s="4" t="s">
        <v>21</v>
      </c>
      <c r="F101" s="4" t="s">
        <v>25</v>
      </c>
      <c r="G101" s="4" t="str">
        <f>VLOOKUP(C101,'[1]2024年大学生创新训练计划立项经费划拨汇总表'!$B$3:$J$208,4,0)</f>
        <v>石嵩笛</v>
      </c>
    </row>
    <row r="102" ht="28" customHeight="1" spans="1:7">
      <c r="A102" s="3">
        <v>100</v>
      </c>
      <c r="B102" s="4" t="s">
        <v>176</v>
      </c>
      <c r="C102" s="4" t="s">
        <v>219</v>
      </c>
      <c r="D102" s="4" t="s">
        <v>220</v>
      </c>
      <c r="E102" s="4" t="s">
        <v>11</v>
      </c>
      <c r="F102" s="4" t="s">
        <v>63</v>
      </c>
      <c r="G102" s="4" t="str">
        <f>VLOOKUP(C102,'[1]2024年大学生创新训练计划立项经费划拨汇总表'!$B$3:$J$208,4,0)</f>
        <v>潘冠彤</v>
      </c>
    </row>
    <row r="103" ht="28" customHeight="1" spans="1:7">
      <c r="A103" s="3">
        <v>101</v>
      </c>
      <c r="B103" s="4" t="s">
        <v>176</v>
      </c>
      <c r="C103" s="4" t="s">
        <v>221</v>
      </c>
      <c r="D103" s="4" t="s">
        <v>222</v>
      </c>
      <c r="E103" s="4" t="s">
        <v>11</v>
      </c>
      <c r="F103" s="4" t="s">
        <v>63</v>
      </c>
      <c r="G103" s="4" t="str">
        <f>VLOOKUP(C103,'[1]2024年大学生创新训练计划立项经费划拨汇总表'!$B$3:$J$208,4,0)</f>
        <v>王紫彤</v>
      </c>
    </row>
    <row r="104" ht="28" customHeight="1" spans="1:7">
      <c r="A104" s="3">
        <v>102</v>
      </c>
      <c r="B104" s="4" t="s">
        <v>176</v>
      </c>
      <c r="C104" s="4" t="s">
        <v>223</v>
      </c>
      <c r="D104" s="4" t="s">
        <v>224</v>
      </c>
      <c r="E104" s="4" t="s">
        <v>11</v>
      </c>
      <c r="F104" s="4" t="s">
        <v>63</v>
      </c>
      <c r="G104" s="4" t="str">
        <f>VLOOKUP(C104,'[1]2024年大学生创新训练计划立项经费划拨汇总表'!$B$3:$J$208,4,0)</f>
        <v>任雨航</v>
      </c>
    </row>
    <row r="105" ht="28" customHeight="1" spans="1:7">
      <c r="A105" s="3">
        <v>103</v>
      </c>
      <c r="B105" s="4" t="s">
        <v>176</v>
      </c>
      <c r="C105" s="4" t="s">
        <v>225</v>
      </c>
      <c r="D105" s="4" t="s">
        <v>226</v>
      </c>
      <c r="E105" s="4" t="s">
        <v>11</v>
      </c>
      <c r="F105" s="4" t="s">
        <v>63</v>
      </c>
      <c r="G105" s="4" t="str">
        <f>VLOOKUP(C105,'[1]2024年大学生创新训练计划立项经费划拨汇总表'!$B$3:$J$208,4,0)</f>
        <v>郝世淇</v>
      </c>
    </row>
    <row r="106" ht="28" customHeight="1" spans="1:7">
      <c r="A106" s="3">
        <v>104</v>
      </c>
      <c r="B106" s="4" t="s">
        <v>176</v>
      </c>
      <c r="C106" s="4" t="s">
        <v>227</v>
      </c>
      <c r="D106" s="4" t="s">
        <v>228</v>
      </c>
      <c r="E106" s="4" t="s">
        <v>11</v>
      </c>
      <c r="F106" s="4" t="s">
        <v>63</v>
      </c>
      <c r="G106" s="4" t="str">
        <f>VLOOKUP(C106,'[1]2024年大学生创新训练计划立项经费划拨汇总表'!$B$3:$J$208,4,0)</f>
        <v>张国锋</v>
      </c>
    </row>
    <row r="107" ht="28" customHeight="1" spans="1:7">
      <c r="A107" s="3">
        <v>105</v>
      </c>
      <c r="B107" s="4" t="s">
        <v>229</v>
      </c>
      <c r="C107" s="5" t="s">
        <v>230</v>
      </c>
      <c r="D107" s="4" t="s">
        <v>231</v>
      </c>
      <c r="E107" s="4" t="s">
        <v>11</v>
      </c>
      <c r="F107" s="4" t="s">
        <v>12</v>
      </c>
      <c r="G107" s="4" t="str">
        <f>VLOOKUP(C107,'[1]2024年大学生创新训练计划立项经费划拨汇总表'!$B$3:$J$208,4,0)</f>
        <v>卓小乐</v>
      </c>
    </row>
    <row r="108" ht="28" customHeight="1" spans="1:7">
      <c r="A108" s="3">
        <v>106</v>
      </c>
      <c r="B108" s="4" t="s">
        <v>229</v>
      </c>
      <c r="C108" s="4" t="s">
        <v>232</v>
      </c>
      <c r="D108" s="4" t="s">
        <v>233</v>
      </c>
      <c r="E108" s="4" t="s">
        <v>24</v>
      </c>
      <c r="F108" s="4" t="s">
        <v>12</v>
      </c>
      <c r="G108" s="4" t="str">
        <f>VLOOKUP(C108,'[1]2024年大学生创新训练计划立项经费划拨汇总表'!$B$3:$J$208,4,0)</f>
        <v>郑紫丹</v>
      </c>
    </row>
    <row r="109" ht="28" customHeight="1" spans="1:7">
      <c r="A109" s="3">
        <v>107</v>
      </c>
      <c r="B109" s="4" t="s">
        <v>229</v>
      </c>
      <c r="C109" s="4" t="s">
        <v>234</v>
      </c>
      <c r="D109" s="4" t="s">
        <v>235</v>
      </c>
      <c r="E109" s="4" t="s">
        <v>24</v>
      </c>
      <c r="F109" s="4" t="s">
        <v>12</v>
      </c>
      <c r="G109" s="4" t="str">
        <f>VLOOKUP(C109,'[1]2024年大学生创新训练计划立项经费划拨汇总表'!$B$3:$J$208,4,0)</f>
        <v>吕文卓</v>
      </c>
    </row>
    <row r="110" ht="28" customHeight="1" spans="1:7">
      <c r="A110" s="3">
        <v>108</v>
      </c>
      <c r="B110" s="4" t="s">
        <v>229</v>
      </c>
      <c r="C110" s="4" t="s">
        <v>236</v>
      </c>
      <c r="D110" s="4" t="s">
        <v>237</v>
      </c>
      <c r="E110" s="4" t="s">
        <v>11</v>
      </c>
      <c r="F110" s="4" t="s">
        <v>25</v>
      </c>
      <c r="G110" s="4" t="str">
        <f>VLOOKUP(C110,'[1]2024年大学生创新训练计划立项经费划拨汇总表'!$B$3:$J$208,4,0)</f>
        <v>杜鑫博</v>
      </c>
    </row>
    <row r="111" ht="28" customHeight="1" spans="1:7">
      <c r="A111" s="3">
        <v>109</v>
      </c>
      <c r="B111" s="4" t="s">
        <v>229</v>
      </c>
      <c r="C111" s="4" t="s">
        <v>238</v>
      </c>
      <c r="D111" s="4" t="s">
        <v>239</v>
      </c>
      <c r="E111" s="4" t="s">
        <v>11</v>
      </c>
      <c r="F111" s="4" t="s">
        <v>25</v>
      </c>
      <c r="G111" s="4" t="str">
        <f>VLOOKUP(C111,'[1]2024年大学生创新训练计划立项经费划拨汇总表'!$B$3:$J$208,4,0)</f>
        <v>曹书玉</v>
      </c>
    </row>
    <row r="112" ht="28" customHeight="1" spans="1:7">
      <c r="A112" s="3">
        <v>110</v>
      </c>
      <c r="B112" s="4" t="s">
        <v>229</v>
      </c>
      <c r="C112" s="4" t="s">
        <v>240</v>
      </c>
      <c r="D112" s="4" t="s">
        <v>241</v>
      </c>
      <c r="E112" s="4" t="s">
        <v>11</v>
      </c>
      <c r="F112" s="4" t="s">
        <v>25</v>
      </c>
      <c r="G112" s="4" t="str">
        <f>VLOOKUP(C112,'[1]2024年大学生创新训练计划立项经费划拨汇总表'!$B$3:$J$208,4,0)</f>
        <v>李婧源</v>
      </c>
    </row>
    <row r="113" ht="28" customHeight="1" spans="1:7">
      <c r="A113" s="3">
        <v>111</v>
      </c>
      <c r="B113" s="4" t="s">
        <v>229</v>
      </c>
      <c r="C113" s="4" t="s">
        <v>242</v>
      </c>
      <c r="D113" s="4" t="s">
        <v>243</v>
      </c>
      <c r="E113" s="4" t="s">
        <v>11</v>
      </c>
      <c r="F113" s="4" t="s">
        <v>25</v>
      </c>
      <c r="G113" s="4" t="str">
        <f>VLOOKUP(C113,'[1]2024年大学生创新训练计划立项经费划拨汇总表'!$B$3:$J$208,4,0)</f>
        <v>颜诗敏</v>
      </c>
    </row>
    <row r="114" ht="28" customHeight="1" spans="1:7">
      <c r="A114" s="3">
        <v>112</v>
      </c>
      <c r="B114" s="4" t="s">
        <v>229</v>
      </c>
      <c r="C114" s="4" t="s">
        <v>244</v>
      </c>
      <c r="D114" s="4" t="s">
        <v>245</v>
      </c>
      <c r="E114" s="4" t="s">
        <v>11</v>
      </c>
      <c r="F114" s="4" t="s">
        <v>25</v>
      </c>
      <c r="G114" s="4" t="str">
        <f>VLOOKUP(C114,'[1]2024年大学生创新训练计划立项经费划拨汇总表'!$B$3:$J$208,4,0)</f>
        <v>孙彬言</v>
      </c>
    </row>
    <row r="115" ht="28" customHeight="1" spans="1:7">
      <c r="A115" s="3">
        <v>113</v>
      </c>
      <c r="B115" s="4" t="s">
        <v>229</v>
      </c>
      <c r="C115" s="4" t="s">
        <v>246</v>
      </c>
      <c r="D115" s="4" t="s">
        <v>247</v>
      </c>
      <c r="E115" s="4" t="s">
        <v>11</v>
      </c>
      <c r="F115" s="4" t="s">
        <v>25</v>
      </c>
      <c r="G115" s="4" t="str">
        <f>VLOOKUP(C115,'[1]2024年大学生创新训练计划立项经费划拨汇总表'!$B$3:$J$208,4,0)</f>
        <v>赵婉婷</v>
      </c>
    </row>
    <row r="116" ht="28" customHeight="1" spans="1:7">
      <c r="A116" s="3">
        <v>114</v>
      </c>
      <c r="B116" s="4" t="s">
        <v>229</v>
      </c>
      <c r="C116" s="4" t="s">
        <v>248</v>
      </c>
      <c r="D116" s="4" t="s">
        <v>249</v>
      </c>
      <c r="E116" s="4" t="s">
        <v>11</v>
      </c>
      <c r="F116" s="4" t="s">
        <v>25</v>
      </c>
      <c r="G116" s="4" t="str">
        <f>VLOOKUP(C116,'[1]2024年大学生创新训练计划立项经费划拨汇总表'!$B$3:$J$208,4,0)</f>
        <v>李双</v>
      </c>
    </row>
    <row r="117" ht="28" customHeight="1" spans="1:7">
      <c r="A117" s="3">
        <v>115</v>
      </c>
      <c r="B117" s="4" t="s">
        <v>229</v>
      </c>
      <c r="C117" s="4" t="s">
        <v>250</v>
      </c>
      <c r="D117" s="4" t="s">
        <v>251</v>
      </c>
      <c r="E117" s="4" t="s">
        <v>11</v>
      </c>
      <c r="F117" s="4" t="s">
        <v>25</v>
      </c>
      <c r="G117" s="4" t="str">
        <f>VLOOKUP(C117,'[1]2024年大学生创新训练计划立项经费划拨汇总表'!$B$3:$J$208,4,0)</f>
        <v>王英杰</v>
      </c>
    </row>
    <row r="118" ht="28" customHeight="1" spans="1:7">
      <c r="A118" s="3">
        <v>116</v>
      </c>
      <c r="B118" s="4" t="s">
        <v>229</v>
      </c>
      <c r="C118" s="4" t="s">
        <v>252</v>
      </c>
      <c r="D118" s="4" t="s">
        <v>253</v>
      </c>
      <c r="E118" s="4" t="s">
        <v>11</v>
      </c>
      <c r="F118" s="4" t="s">
        <v>25</v>
      </c>
      <c r="G118" s="4" t="str">
        <f>VLOOKUP(C118,'[1]2024年大学生创新训练计划立项经费划拨汇总表'!$B$3:$J$208,4,0)</f>
        <v>林辉凯</v>
      </c>
    </row>
    <row r="119" ht="28" customHeight="1" spans="1:7">
      <c r="A119" s="3">
        <v>117</v>
      </c>
      <c r="B119" s="4" t="s">
        <v>229</v>
      </c>
      <c r="C119" s="4" t="s">
        <v>254</v>
      </c>
      <c r="D119" s="4" t="s">
        <v>255</v>
      </c>
      <c r="E119" s="4" t="s">
        <v>24</v>
      </c>
      <c r="F119" s="4" t="s">
        <v>25</v>
      </c>
      <c r="G119" s="4" t="str">
        <f>VLOOKUP(C119,'[1]2024年大学生创新训练计划立项经费划拨汇总表'!$B$3:$J$208,4,0)</f>
        <v>王轶男</v>
      </c>
    </row>
    <row r="120" ht="28" customHeight="1" spans="1:7">
      <c r="A120" s="3">
        <v>118</v>
      </c>
      <c r="B120" s="4" t="s">
        <v>229</v>
      </c>
      <c r="C120" s="4" t="s">
        <v>256</v>
      </c>
      <c r="D120" s="4" t="s">
        <v>257</v>
      </c>
      <c r="E120" s="4" t="s">
        <v>11</v>
      </c>
      <c r="F120" s="4" t="s">
        <v>63</v>
      </c>
      <c r="G120" s="4" t="str">
        <f>VLOOKUP(C120,'[1]2024年大学生创新训练计划立项经费划拨汇总表'!$B$3:$J$208,4,0)</f>
        <v>张琦</v>
      </c>
    </row>
    <row r="121" ht="28" customHeight="1" spans="1:7">
      <c r="A121" s="3">
        <v>119</v>
      </c>
      <c r="B121" s="4" t="s">
        <v>229</v>
      </c>
      <c r="C121" s="4" t="s">
        <v>258</v>
      </c>
      <c r="D121" s="4" t="s">
        <v>259</v>
      </c>
      <c r="E121" s="4" t="s">
        <v>11</v>
      </c>
      <c r="F121" s="4" t="s">
        <v>63</v>
      </c>
      <c r="G121" s="4" t="str">
        <f>VLOOKUP(C121,'[1]2024年大学生创新训练计划立项经费划拨汇总表'!$B$3:$J$208,4,0)</f>
        <v>李亮辉</v>
      </c>
    </row>
    <row r="122" ht="28" customHeight="1" spans="1:7">
      <c r="A122" s="3">
        <v>120</v>
      </c>
      <c r="B122" s="4" t="s">
        <v>229</v>
      </c>
      <c r="C122" s="4" t="s">
        <v>260</v>
      </c>
      <c r="D122" s="4" t="s">
        <v>261</v>
      </c>
      <c r="E122" s="4" t="s">
        <v>11</v>
      </c>
      <c r="F122" s="4" t="s">
        <v>63</v>
      </c>
      <c r="G122" s="4" t="str">
        <f>VLOOKUP(C122,'[1]2024年大学生创新训练计划立项经费划拨汇总表'!$B$3:$J$208,4,0)</f>
        <v>王香月</v>
      </c>
    </row>
    <row r="123" ht="28" customHeight="1" spans="1:7">
      <c r="A123" s="3">
        <v>121</v>
      </c>
      <c r="B123" s="4" t="s">
        <v>229</v>
      </c>
      <c r="C123" s="4" t="s">
        <v>262</v>
      </c>
      <c r="D123" s="4" t="s">
        <v>263</v>
      </c>
      <c r="E123" s="4" t="s">
        <v>11</v>
      </c>
      <c r="F123" s="4" t="s">
        <v>63</v>
      </c>
      <c r="G123" s="4" t="str">
        <f>VLOOKUP(C123,'[1]2024年大学生创新训练计划立项经费划拨汇总表'!$B$3:$J$208,4,0)</f>
        <v>张宇航</v>
      </c>
    </row>
    <row r="124" ht="28" customHeight="1" spans="1:7">
      <c r="A124" s="3">
        <v>122</v>
      </c>
      <c r="B124" s="4" t="s">
        <v>264</v>
      </c>
      <c r="C124" s="4" t="s">
        <v>265</v>
      </c>
      <c r="D124" s="4" t="s">
        <v>266</v>
      </c>
      <c r="E124" s="4" t="s">
        <v>21</v>
      </c>
      <c r="F124" s="4" t="s">
        <v>12</v>
      </c>
      <c r="G124" s="4" t="str">
        <f>VLOOKUP(C124,'[1]2024年大学生创新训练计划立项经费划拨汇总表'!$B$3:$J$208,4,0)</f>
        <v>吕春芳</v>
      </c>
    </row>
    <row r="125" ht="28" customHeight="1" spans="1:7">
      <c r="A125" s="3">
        <v>123</v>
      </c>
      <c r="B125" s="4" t="s">
        <v>264</v>
      </c>
      <c r="C125" s="4" t="s">
        <v>267</v>
      </c>
      <c r="D125" s="4" t="s">
        <v>268</v>
      </c>
      <c r="E125" s="4" t="s">
        <v>21</v>
      </c>
      <c r="F125" s="4" t="s">
        <v>25</v>
      </c>
      <c r="G125" s="4" t="str">
        <f>VLOOKUP(C125,'[1]2024年大学生创新训练计划立项经费划拨汇总表'!$B$3:$J$208,4,0)</f>
        <v>吕景浩</v>
      </c>
    </row>
    <row r="126" ht="28" customHeight="1" spans="1:7">
      <c r="A126" s="3">
        <v>124</v>
      </c>
      <c r="B126" s="4" t="s">
        <v>264</v>
      </c>
      <c r="C126" s="7" t="s">
        <v>269</v>
      </c>
      <c r="D126" s="7" t="s">
        <v>270</v>
      </c>
      <c r="E126" s="4" t="s">
        <v>21</v>
      </c>
      <c r="F126" s="4" t="s">
        <v>25</v>
      </c>
      <c r="G126" s="4" t="str">
        <f>VLOOKUP(C126,'[1]2024年大学生创新训练计划立项经费划拨汇总表'!$B$3:$J$208,4,0)</f>
        <v>郭佳静</v>
      </c>
    </row>
    <row r="127" ht="28" customHeight="1" spans="1:7">
      <c r="A127" s="3">
        <v>125</v>
      </c>
      <c r="B127" s="4" t="s">
        <v>264</v>
      </c>
      <c r="C127" s="4" t="s">
        <v>271</v>
      </c>
      <c r="D127" s="4" t="s">
        <v>272</v>
      </c>
      <c r="E127" s="4" t="s">
        <v>11</v>
      </c>
      <c r="F127" s="4" t="s">
        <v>25</v>
      </c>
      <c r="G127" s="4" t="str">
        <f>VLOOKUP(C127,'[1]2024年大学生创新训练计划立项经费划拨汇总表'!$B$3:$J$208,4,0)</f>
        <v>马文琦</v>
      </c>
    </row>
    <row r="128" ht="28" customHeight="1" spans="1:7">
      <c r="A128" s="3">
        <v>126</v>
      </c>
      <c r="B128" s="4" t="s">
        <v>264</v>
      </c>
      <c r="C128" s="8" t="s">
        <v>273</v>
      </c>
      <c r="D128" s="8" t="s">
        <v>274</v>
      </c>
      <c r="E128" s="4" t="s">
        <v>11</v>
      </c>
      <c r="F128" s="4" t="s">
        <v>25</v>
      </c>
      <c r="G128" s="4" t="str">
        <f>VLOOKUP(C128,'[1]2024年大学生创新训练计划立项经费划拨汇总表'!$B$3:$J$208,4,0)</f>
        <v>吴艳</v>
      </c>
    </row>
    <row r="129" ht="28" customHeight="1" spans="1:7">
      <c r="A129" s="3">
        <v>127</v>
      </c>
      <c r="B129" s="4" t="s">
        <v>264</v>
      </c>
      <c r="C129" s="4" t="s">
        <v>275</v>
      </c>
      <c r="D129" s="4" t="s">
        <v>276</v>
      </c>
      <c r="E129" s="4" t="s">
        <v>11</v>
      </c>
      <c r="F129" s="4" t="s">
        <v>25</v>
      </c>
      <c r="G129" s="4" t="str">
        <f>VLOOKUP(C129,'[1]2024年大学生创新训练计划立项经费划拨汇总表'!$B$3:$J$208,4,0)</f>
        <v>杨通烜</v>
      </c>
    </row>
    <row r="130" ht="28" customHeight="1" spans="1:7">
      <c r="A130" s="3">
        <v>128</v>
      </c>
      <c r="B130" s="4" t="s">
        <v>264</v>
      </c>
      <c r="C130" s="4" t="s">
        <v>277</v>
      </c>
      <c r="D130" s="4" t="s">
        <v>278</v>
      </c>
      <c r="E130" s="4" t="s">
        <v>11</v>
      </c>
      <c r="F130" s="4" t="s">
        <v>25</v>
      </c>
      <c r="G130" s="4" t="str">
        <f>VLOOKUP(C130,'[1]2024年大学生创新训练计划立项经费划拨汇总表'!$B$3:$J$208,4,0)</f>
        <v>刘畅</v>
      </c>
    </row>
    <row r="131" ht="28" customHeight="1" spans="1:7">
      <c r="A131" s="3">
        <v>129</v>
      </c>
      <c r="B131" s="4" t="s">
        <v>264</v>
      </c>
      <c r="C131" s="4" t="s">
        <v>279</v>
      </c>
      <c r="D131" s="4" t="s">
        <v>280</v>
      </c>
      <c r="E131" s="4" t="s">
        <v>11</v>
      </c>
      <c r="F131" s="4" t="s">
        <v>25</v>
      </c>
      <c r="G131" s="4" t="str">
        <f>VLOOKUP(C131,'[1]2024年大学生创新训练计划立项经费划拨汇总表'!$B$3:$J$208,4,0)</f>
        <v>王硕</v>
      </c>
    </row>
    <row r="132" ht="28" customHeight="1" spans="1:7">
      <c r="A132" s="3">
        <v>130</v>
      </c>
      <c r="B132" s="4" t="s">
        <v>264</v>
      </c>
      <c r="C132" s="4" t="s">
        <v>281</v>
      </c>
      <c r="D132" s="4" t="s">
        <v>282</v>
      </c>
      <c r="E132" s="4" t="s">
        <v>11</v>
      </c>
      <c r="F132" s="4" t="s">
        <v>25</v>
      </c>
      <c r="G132" s="4" t="str">
        <f>VLOOKUP(C132,'[1]2024年大学生创新训练计划立项经费划拨汇总表'!$B$3:$J$208,4,0)</f>
        <v>王少含</v>
      </c>
    </row>
    <row r="133" ht="28" customHeight="1" spans="1:7">
      <c r="A133" s="3">
        <v>131</v>
      </c>
      <c r="B133" s="4" t="s">
        <v>264</v>
      </c>
      <c r="C133" s="4" t="s">
        <v>283</v>
      </c>
      <c r="D133" s="4" t="s">
        <v>284</v>
      </c>
      <c r="E133" s="4" t="s">
        <v>11</v>
      </c>
      <c r="F133" s="4" t="s">
        <v>25</v>
      </c>
      <c r="G133" s="4" t="str">
        <f>VLOOKUP(C133,'[1]2024年大学生创新训练计划立项经费划拨汇总表'!$B$3:$J$208,4,0)</f>
        <v>甘佳敏</v>
      </c>
    </row>
    <row r="134" ht="28" customHeight="1" spans="1:7">
      <c r="A134" s="3">
        <v>132</v>
      </c>
      <c r="B134" s="4" t="s">
        <v>264</v>
      </c>
      <c r="C134" s="4" t="s">
        <v>285</v>
      </c>
      <c r="D134" s="4" t="s">
        <v>286</v>
      </c>
      <c r="E134" s="4" t="s">
        <v>11</v>
      </c>
      <c r="F134" s="4" t="s">
        <v>25</v>
      </c>
      <c r="G134" s="4" t="str">
        <f>VLOOKUP(C134,'[1]2024年大学生创新训练计划立项经费划拨汇总表'!$B$3:$J$208,4,0)</f>
        <v>王朝阳</v>
      </c>
    </row>
    <row r="135" ht="28" customHeight="1" spans="1:7">
      <c r="A135" s="3">
        <v>133</v>
      </c>
      <c r="B135" s="4" t="s">
        <v>264</v>
      </c>
      <c r="C135" s="4" t="s">
        <v>287</v>
      </c>
      <c r="D135" s="4" t="s">
        <v>288</v>
      </c>
      <c r="E135" s="4" t="s">
        <v>24</v>
      </c>
      <c r="F135" s="4" t="s">
        <v>25</v>
      </c>
      <c r="G135" s="4" t="str">
        <f>VLOOKUP(C135,'[1]2024年大学生创新训练计划立项经费划拨汇总表'!$B$3:$J$208,4,0)</f>
        <v>回祉旺</v>
      </c>
    </row>
    <row r="136" ht="28" customHeight="1" spans="1:7">
      <c r="A136" s="3">
        <v>134</v>
      </c>
      <c r="B136" s="4" t="s">
        <v>264</v>
      </c>
      <c r="C136" s="4" t="s">
        <v>289</v>
      </c>
      <c r="D136" s="4" t="s">
        <v>290</v>
      </c>
      <c r="E136" s="4" t="s">
        <v>11</v>
      </c>
      <c r="F136" s="4" t="s">
        <v>25</v>
      </c>
      <c r="G136" s="4" t="str">
        <f>VLOOKUP(C136,'[1]2024年大学生创新训练计划立项经费划拨汇总表'!$B$3:$J$208,4,0)</f>
        <v>吴桐</v>
      </c>
    </row>
    <row r="137" ht="28" customHeight="1" spans="1:7">
      <c r="A137" s="3">
        <v>135</v>
      </c>
      <c r="B137" s="4" t="s">
        <v>264</v>
      </c>
      <c r="C137" s="4" t="s">
        <v>291</v>
      </c>
      <c r="D137" s="4" t="s">
        <v>292</v>
      </c>
      <c r="E137" s="4" t="s">
        <v>11</v>
      </c>
      <c r="F137" s="4" t="s">
        <v>63</v>
      </c>
      <c r="G137" s="4" t="str">
        <f>VLOOKUP(C137,'[1]2024年大学生创新训练计划立项经费划拨汇总表'!$B$3:$J$208,4,0)</f>
        <v>张昕玥</v>
      </c>
    </row>
    <row r="138" ht="28" customHeight="1" spans="1:7">
      <c r="A138" s="3">
        <v>136</v>
      </c>
      <c r="B138" s="4" t="s">
        <v>264</v>
      </c>
      <c r="C138" s="4" t="s">
        <v>293</v>
      </c>
      <c r="D138" s="4" t="s">
        <v>294</v>
      </c>
      <c r="E138" s="4" t="s">
        <v>11</v>
      </c>
      <c r="F138" s="4" t="s">
        <v>63</v>
      </c>
      <c r="G138" s="4" t="str">
        <f>VLOOKUP(C138,'[1]2024年大学生创新训练计划立项经费划拨汇总表'!$B$3:$J$208,4,0)</f>
        <v>张彤</v>
      </c>
    </row>
    <row r="139" ht="28" customHeight="1" spans="1:7">
      <c r="A139" s="3">
        <v>137</v>
      </c>
      <c r="B139" s="4" t="s">
        <v>295</v>
      </c>
      <c r="C139" s="5" t="s">
        <v>296</v>
      </c>
      <c r="D139" s="4" t="s">
        <v>297</v>
      </c>
      <c r="E139" s="4" t="s">
        <v>11</v>
      </c>
      <c r="F139" s="4" t="s">
        <v>12</v>
      </c>
      <c r="G139" s="4" t="str">
        <f>VLOOKUP(C139,'[1]2024年大学生创新训练计划立项经费划拨汇总表'!$B$3:$J$208,4,0)</f>
        <v>翟萱</v>
      </c>
    </row>
    <row r="140" ht="28" customHeight="1" spans="1:7">
      <c r="A140" s="3">
        <v>138</v>
      </c>
      <c r="B140" s="4" t="s">
        <v>295</v>
      </c>
      <c r="C140" s="5" t="s">
        <v>298</v>
      </c>
      <c r="D140" s="4" t="s">
        <v>299</v>
      </c>
      <c r="E140" s="4" t="s">
        <v>11</v>
      </c>
      <c r="F140" s="4" t="s">
        <v>12</v>
      </c>
      <c r="G140" s="4" t="str">
        <f>VLOOKUP(C140,'[1]2024年大学生创新训练计划立项经费划拨汇总表'!$B$3:$J$208,4,0)</f>
        <v>高志帅</v>
      </c>
    </row>
    <row r="141" ht="28" customHeight="1" spans="1:7">
      <c r="A141" s="3">
        <v>139</v>
      </c>
      <c r="B141" s="4" t="s">
        <v>295</v>
      </c>
      <c r="C141" s="5" t="s">
        <v>300</v>
      </c>
      <c r="D141" s="4" t="s">
        <v>301</v>
      </c>
      <c r="E141" s="4" t="s">
        <v>11</v>
      </c>
      <c r="F141" s="4" t="s">
        <v>12</v>
      </c>
      <c r="G141" s="4" t="str">
        <f>VLOOKUP(C141,'[1]2024年大学生创新训练计划立项经费划拨汇总表'!$B$3:$J$208,4,0)</f>
        <v>简鸣鹤</v>
      </c>
    </row>
    <row r="142" ht="28" customHeight="1" spans="1:7">
      <c r="A142" s="3">
        <v>140</v>
      </c>
      <c r="B142" s="4" t="s">
        <v>295</v>
      </c>
      <c r="C142" s="5" t="s">
        <v>302</v>
      </c>
      <c r="D142" s="4" t="s">
        <v>303</v>
      </c>
      <c r="E142" s="4" t="s">
        <v>11</v>
      </c>
      <c r="F142" s="4" t="s">
        <v>12</v>
      </c>
      <c r="G142" s="4" t="str">
        <f>VLOOKUP(C142,'[1]2024年大学生创新训练计划立项经费划拨汇总表'!$B$3:$J$208,4,0)</f>
        <v>朱保乐</v>
      </c>
    </row>
    <row r="143" ht="28" customHeight="1" spans="1:7">
      <c r="A143" s="3">
        <v>141</v>
      </c>
      <c r="B143" s="4" t="s">
        <v>295</v>
      </c>
      <c r="C143" s="5" t="s">
        <v>304</v>
      </c>
      <c r="D143" s="4" t="s">
        <v>305</v>
      </c>
      <c r="E143" s="4" t="s">
        <v>11</v>
      </c>
      <c r="F143" s="4" t="s">
        <v>12</v>
      </c>
      <c r="G143" s="4" t="str">
        <f>VLOOKUP(C143,'[1]2024年大学生创新训练计划立项经费划拨汇总表'!$B$3:$J$208,4,0)</f>
        <v>董名豪</v>
      </c>
    </row>
    <row r="144" ht="28" customHeight="1" spans="1:7">
      <c r="A144" s="3">
        <v>142</v>
      </c>
      <c r="B144" s="4" t="s">
        <v>295</v>
      </c>
      <c r="C144" s="4" t="s">
        <v>306</v>
      </c>
      <c r="D144" s="4" t="s">
        <v>307</v>
      </c>
      <c r="E144" s="4" t="s">
        <v>24</v>
      </c>
      <c r="F144" s="4" t="s">
        <v>12</v>
      </c>
      <c r="G144" s="4" t="str">
        <f>VLOOKUP(C144,'[1]2024年大学生创新训练计划立项经费划拨汇总表'!$B$3:$J$208,4,0)</f>
        <v>董鑫莹</v>
      </c>
    </row>
    <row r="145" ht="28" customHeight="1" spans="1:7">
      <c r="A145" s="3">
        <v>143</v>
      </c>
      <c r="B145" s="4" t="s">
        <v>295</v>
      </c>
      <c r="C145" s="5" t="s">
        <v>308</v>
      </c>
      <c r="D145" s="4" t="s">
        <v>309</v>
      </c>
      <c r="E145" s="4" t="s">
        <v>11</v>
      </c>
      <c r="F145" s="4" t="s">
        <v>12</v>
      </c>
      <c r="G145" s="4" t="str">
        <f>VLOOKUP(C145,'[1]2024年大学生创新训练计划立项经费划拨汇总表'!$B$3:$J$208,4,0)</f>
        <v>侯文良</v>
      </c>
    </row>
    <row r="146" ht="28" customHeight="1" spans="1:7">
      <c r="A146" s="3">
        <v>144</v>
      </c>
      <c r="B146" s="4" t="s">
        <v>295</v>
      </c>
      <c r="C146" s="4" t="s">
        <v>310</v>
      </c>
      <c r="D146" s="4" t="s">
        <v>311</v>
      </c>
      <c r="E146" s="4" t="s">
        <v>24</v>
      </c>
      <c r="F146" s="4" t="s">
        <v>12</v>
      </c>
      <c r="G146" s="4" t="str">
        <f>VLOOKUP(C146,'[1]2024年大学生创新训练计划立项经费划拨汇总表'!$B$3:$J$208,4,0)</f>
        <v>李晴</v>
      </c>
    </row>
    <row r="147" ht="28" customHeight="1" spans="1:7">
      <c r="A147" s="3">
        <v>145</v>
      </c>
      <c r="B147" s="4" t="s">
        <v>295</v>
      </c>
      <c r="C147" s="4" t="s">
        <v>312</v>
      </c>
      <c r="D147" s="4" t="s">
        <v>313</v>
      </c>
      <c r="E147" s="4" t="s">
        <v>21</v>
      </c>
      <c r="F147" s="4" t="s">
        <v>12</v>
      </c>
      <c r="G147" s="4" t="str">
        <f>VLOOKUP(C147,'[1]2024年大学生创新训练计划立项经费划拨汇总表'!$B$3:$J$208,4,0)</f>
        <v>赵纹乐</v>
      </c>
    </row>
    <row r="148" ht="28" customHeight="1" spans="1:7">
      <c r="A148" s="3">
        <v>146</v>
      </c>
      <c r="B148" s="4" t="s">
        <v>295</v>
      </c>
      <c r="C148" s="4" t="s">
        <v>314</v>
      </c>
      <c r="D148" s="4" t="s">
        <v>315</v>
      </c>
      <c r="E148" s="4" t="s">
        <v>21</v>
      </c>
      <c r="F148" s="4" t="s">
        <v>12</v>
      </c>
      <c r="G148" s="4" t="str">
        <f>VLOOKUP(C148,'[1]2024年大学生创新训练计划立项经费划拨汇总表'!$B$3:$J$208,4,0)</f>
        <v>刘姿羽</v>
      </c>
    </row>
    <row r="149" ht="28" customHeight="1" spans="1:7">
      <c r="A149" s="3">
        <v>147</v>
      </c>
      <c r="B149" s="4" t="s">
        <v>295</v>
      </c>
      <c r="C149" s="4" t="s">
        <v>316</v>
      </c>
      <c r="D149" s="4" t="s">
        <v>317</v>
      </c>
      <c r="E149" s="4" t="s">
        <v>11</v>
      </c>
      <c r="F149" s="4" t="s">
        <v>25</v>
      </c>
      <c r="G149" s="4" t="str">
        <f>VLOOKUP(C149,'[1]2024年大学生创新训练计划立项经费划拨汇总表'!$B$3:$J$208,4,0)</f>
        <v>李家宝</v>
      </c>
    </row>
    <row r="150" ht="28" customHeight="1" spans="1:7">
      <c r="A150" s="3">
        <v>148</v>
      </c>
      <c r="B150" s="4" t="s">
        <v>295</v>
      </c>
      <c r="C150" s="4" t="s">
        <v>318</v>
      </c>
      <c r="D150" s="4" t="s">
        <v>319</v>
      </c>
      <c r="E150" s="4" t="s">
        <v>11</v>
      </c>
      <c r="F150" s="4" t="s">
        <v>25</v>
      </c>
      <c r="G150" s="4" t="str">
        <f>VLOOKUP(C150,'[1]2024年大学生创新训练计划立项经费划拨汇总表'!$B$3:$J$208,4,0)</f>
        <v>张轩睿</v>
      </c>
    </row>
    <row r="151" ht="28" customHeight="1" spans="1:7">
      <c r="A151" s="3">
        <v>149</v>
      </c>
      <c r="B151" s="4" t="s">
        <v>295</v>
      </c>
      <c r="C151" s="4" t="s">
        <v>320</v>
      </c>
      <c r="D151" s="4" t="s">
        <v>321</v>
      </c>
      <c r="E151" s="4" t="s">
        <v>11</v>
      </c>
      <c r="F151" s="4" t="s">
        <v>25</v>
      </c>
      <c r="G151" s="4" t="str">
        <f>VLOOKUP(C151,'[1]2024年大学生创新训练计划立项经费划拨汇总表'!$B$3:$J$208,4,0)</f>
        <v>刘芮仲</v>
      </c>
    </row>
    <row r="152" ht="28" customHeight="1" spans="1:7">
      <c r="A152" s="3">
        <v>150</v>
      </c>
      <c r="B152" s="4" t="s">
        <v>295</v>
      </c>
      <c r="C152" s="4" t="s">
        <v>322</v>
      </c>
      <c r="D152" s="4" t="s">
        <v>323</v>
      </c>
      <c r="E152" s="4" t="s">
        <v>11</v>
      </c>
      <c r="F152" s="4" t="s">
        <v>25</v>
      </c>
      <c r="G152" s="4" t="str">
        <f>VLOOKUP(C152,'[1]2024年大学生创新训练计划立项经费划拨汇总表'!$B$3:$J$208,4,0)</f>
        <v>邓云嫣</v>
      </c>
    </row>
    <row r="153" ht="28" customHeight="1" spans="1:7">
      <c r="A153" s="3">
        <v>151</v>
      </c>
      <c r="B153" s="4" t="s">
        <v>295</v>
      </c>
      <c r="C153" s="4" t="s">
        <v>324</v>
      </c>
      <c r="D153" s="4" t="s">
        <v>325</v>
      </c>
      <c r="E153" s="4" t="s">
        <v>24</v>
      </c>
      <c r="F153" s="4" t="s">
        <v>25</v>
      </c>
      <c r="G153" s="4" t="str">
        <f>VLOOKUP(C153,'[1]2024年大学生创新训练计划立项经费划拨汇总表'!$B$3:$J$208,4,0)</f>
        <v>胡振华</v>
      </c>
    </row>
    <row r="154" ht="28" customHeight="1" spans="1:7">
      <c r="A154" s="3">
        <v>152</v>
      </c>
      <c r="B154" s="4" t="s">
        <v>295</v>
      </c>
      <c r="C154" s="4" t="s">
        <v>326</v>
      </c>
      <c r="D154" s="4" t="s">
        <v>327</v>
      </c>
      <c r="E154" s="4" t="s">
        <v>11</v>
      </c>
      <c r="F154" s="4" t="s">
        <v>25</v>
      </c>
      <c r="G154" s="4" t="str">
        <f>VLOOKUP(C154,'[1]2024年大学生创新训练计划立项经费划拨汇总表'!$B$3:$J$208,4,0)</f>
        <v>刘卓</v>
      </c>
    </row>
    <row r="155" ht="28" customHeight="1" spans="1:7">
      <c r="A155" s="3">
        <v>153</v>
      </c>
      <c r="B155" s="4" t="s">
        <v>295</v>
      </c>
      <c r="C155" s="4" t="s">
        <v>328</v>
      </c>
      <c r="D155" s="4" t="s">
        <v>329</v>
      </c>
      <c r="E155" s="4" t="s">
        <v>11</v>
      </c>
      <c r="F155" s="4" t="s">
        <v>63</v>
      </c>
      <c r="G155" s="4" t="str">
        <f>VLOOKUP(C155,'[1]2024年大学生创新训练计划立项经费划拨汇总表'!$B$3:$J$208,4,0)</f>
        <v>罗苏</v>
      </c>
    </row>
    <row r="156" ht="28" customHeight="1" spans="1:7">
      <c r="A156" s="3">
        <v>154</v>
      </c>
      <c r="B156" s="4" t="s">
        <v>295</v>
      </c>
      <c r="C156" s="4" t="s">
        <v>330</v>
      </c>
      <c r="D156" s="4" t="s">
        <v>331</v>
      </c>
      <c r="E156" s="4" t="s">
        <v>11</v>
      </c>
      <c r="F156" s="4" t="s">
        <v>63</v>
      </c>
      <c r="G156" s="4" t="str">
        <f>VLOOKUP(C156,'[1]2024年大学生创新训练计划立项经费划拨汇总表'!$B$3:$J$208,4,0)</f>
        <v>萧梓成</v>
      </c>
    </row>
    <row r="157" ht="28" customHeight="1" spans="1:7">
      <c r="A157" s="3">
        <v>155</v>
      </c>
      <c r="B157" s="4" t="s">
        <v>295</v>
      </c>
      <c r="C157" s="4" t="s">
        <v>332</v>
      </c>
      <c r="D157" s="4" t="s">
        <v>333</v>
      </c>
      <c r="E157" s="4" t="s">
        <v>11</v>
      </c>
      <c r="F157" s="4" t="s">
        <v>63</v>
      </c>
      <c r="G157" s="4" t="str">
        <f>VLOOKUP(C157,'[1]2024年大学生创新训练计划立项经费划拨汇总表'!$B$3:$J$208,4,0)</f>
        <v>高鹏远</v>
      </c>
    </row>
    <row r="158" ht="28" customHeight="1" spans="1:7">
      <c r="A158" s="3">
        <v>156</v>
      </c>
      <c r="B158" s="4" t="s">
        <v>295</v>
      </c>
      <c r="C158" s="4" t="s">
        <v>334</v>
      </c>
      <c r="D158" s="4" t="s">
        <v>335</v>
      </c>
      <c r="E158" s="4" t="s">
        <v>11</v>
      </c>
      <c r="F158" s="4" t="s">
        <v>63</v>
      </c>
      <c r="G158" s="4" t="str">
        <f>VLOOKUP(C158,'[1]2024年大学生创新训练计划立项经费划拨汇总表'!$B$3:$J$208,4,0)</f>
        <v>迟茹月</v>
      </c>
    </row>
    <row r="159" ht="28" customHeight="1" spans="1:7">
      <c r="A159" s="3">
        <v>157</v>
      </c>
      <c r="B159" s="4" t="s">
        <v>336</v>
      </c>
      <c r="C159" s="5" t="s">
        <v>337</v>
      </c>
      <c r="D159" s="4" t="s">
        <v>338</v>
      </c>
      <c r="E159" s="4" t="s">
        <v>11</v>
      </c>
      <c r="F159" s="4" t="s">
        <v>12</v>
      </c>
      <c r="G159" s="4" t="str">
        <f>VLOOKUP(C159,'[1]2024年大学生创新训练计划立项经费划拨汇总表'!$B$3:$J$208,4,0)</f>
        <v>邢晓琳</v>
      </c>
    </row>
    <row r="160" ht="28" customHeight="1" spans="1:7">
      <c r="A160" s="3">
        <v>158</v>
      </c>
      <c r="B160" s="4" t="s">
        <v>336</v>
      </c>
      <c r="C160" s="5" t="s">
        <v>339</v>
      </c>
      <c r="D160" s="4" t="s">
        <v>340</v>
      </c>
      <c r="E160" s="4" t="s">
        <v>11</v>
      </c>
      <c r="F160" s="4" t="s">
        <v>12</v>
      </c>
      <c r="G160" s="4" t="str">
        <f>VLOOKUP(C160,'[1]2024年大学生创新训练计划立项经费划拨汇总表'!$B$3:$J$208,4,0)</f>
        <v>夏金楠</v>
      </c>
    </row>
    <row r="161" ht="28" customHeight="1" spans="1:7">
      <c r="A161" s="3">
        <v>159</v>
      </c>
      <c r="B161" s="4" t="s">
        <v>336</v>
      </c>
      <c r="C161" s="5" t="s">
        <v>341</v>
      </c>
      <c r="D161" s="4" t="s">
        <v>342</v>
      </c>
      <c r="E161" s="4" t="s">
        <v>11</v>
      </c>
      <c r="F161" s="4" t="s">
        <v>12</v>
      </c>
      <c r="G161" s="4" t="str">
        <f>VLOOKUP(C161,'[1]2024年大学生创新训练计划立项经费划拨汇总表'!$B$3:$J$208,4,0)</f>
        <v>刘昊橙</v>
      </c>
    </row>
    <row r="162" ht="28" customHeight="1" spans="1:7">
      <c r="A162" s="3">
        <v>160</v>
      </c>
      <c r="B162" s="4" t="s">
        <v>336</v>
      </c>
      <c r="C162" s="4" t="s">
        <v>343</v>
      </c>
      <c r="D162" s="4" t="s">
        <v>344</v>
      </c>
      <c r="E162" s="4" t="s">
        <v>11</v>
      </c>
      <c r="F162" s="4" t="s">
        <v>25</v>
      </c>
      <c r="G162" s="4" t="str">
        <f>VLOOKUP(C162,'[1]2024年大学生创新训练计划立项经费划拨汇总表'!$B$3:$J$208,4,0)</f>
        <v>王鹏</v>
      </c>
    </row>
    <row r="163" ht="28" customHeight="1" spans="1:7">
      <c r="A163" s="3">
        <v>161</v>
      </c>
      <c r="B163" s="4" t="s">
        <v>336</v>
      </c>
      <c r="C163" s="4" t="s">
        <v>345</v>
      </c>
      <c r="D163" s="4" t="s">
        <v>346</v>
      </c>
      <c r="E163" s="4" t="s">
        <v>11</v>
      </c>
      <c r="F163" s="4" t="s">
        <v>25</v>
      </c>
      <c r="G163" s="4" t="str">
        <f>VLOOKUP(C163,'[1]2024年大学生创新训练计划立项经费划拨汇总表'!$B$3:$J$208,4,0)</f>
        <v>刘金怡</v>
      </c>
    </row>
    <row r="164" ht="28" customHeight="1" spans="1:7">
      <c r="A164" s="3">
        <v>162</v>
      </c>
      <c r="B164" s="4" t="s">
        <v>336</v>
      </c>
      <c r="C164" s="4" t="s">
        <v>347</v>
      </c>
      <c r="D164" s="4" t="s">
        <v>348</v>
      </c>
      <c r="E164" s="4" t="s">
        <v>24</v>
      </c>
      <c r="F164" s="4" t="s">
        <v>25</v>
      </c>
      <c r="G164" s="4" t="str">
        <f>VLOOKUP(C164,'[1]2024年大学生创新训练计划立项经费划拨汇总表'!$B$3:$J$208,4,0)</f>
        <v>杨金京</v>
      </c>
    </row>
    <row r="165" ht="28" customHeight="1" spans="1:7">
      <c r="A165" s="3">
        <v>163</v>
      </c>
      <c r="B165" s="4" t="s">
        <v>336</v>
      </c>
      <c r="C165" s="4" t="s">
        <v>349</v>
      </c>
      <c r="D165" s="4" t="s">
        <v>350</v>
      </c>
      <c r="E165" s="4" t="s">
        <v>11</v>
      </c>
      <c r="F165" s="4" t="s">
        <v>25</v>
      </c>
      <c r="G165" s="4" t="str">
        <f>VLOOKUP(C165,'[1]2024年大学生创新训练计划立项经费划拨汇总表'!$B$3:$J$208,4,0)</f>
        <v>楼俊兵</v>
      </c>
    </row>
    <row r="166" ht="28" customHeight="1" spans="1:7">
      <c r="A166" s="3">
        <v>164</v>
      </c>
      <c r="B166" s="4" t="s">
        <v>336</v>
      </c>
      <c r="C166" s="4" t="s">
        <v>351</v>
      </c>
      <c r="D166" s="4" t="s">
        <v>352</v>
      </c>
      <c r="E166" s="4" t="s">
        <v>11</v>
      </c>
      <c r="F166" s="4" t="s">
        <v>25</v>
      </c>
      <c r="G166" s="4" t="str">
        <f>VLOOKUP(C166,'[1]2024年大学生创新训练计划立项经费划拨汇总表'!$B$3:$J$208,4,0)</f>
        <v>石佳凡</v>
      </c>
    </row>
    <row r="167" ht="28" customHeight="1" spans="1:7">
      <c r="A167" s="3">
        <v>165</v>
      </c>
      <c r="B167" s="4" t="s">
        <v>336</v>
      </c>
      <c r="C167" s="4" t="s">
        <v>353</v>
      </c>
      <c r="D167" s="4" t="s">
        <v>354</v>
      </c>
      <c r="E167" s="4" t="s">
        <v>24</v>
      </c>
      <c r="F167" s="4" t="s">
        <v>25</v>
      </c>
      <c r="G167" s="4" t="str">
        <f>VLOOKUP(C167,'[1]2024年大学生创新训练计划立项经费划拨汇总表'!$B$3:$J$208,4,0)</f>
        <v>梁洪宇</v>
      </c>
    </row>
    <row r="168" ht="28" customHeight="1" spans="1:7">
      <c r="A168" s="3">
        <v>166</v>
      </c>
      <c r="B168" s="4" t="s">
        <v>336</v>
      </c>
      <c r="C168" s="4" t="s">
        <v>355</v>
      </c>
      <c r="D168" s="4" t="s">
        <v>356</v>
      </c>
      <c r="E168" s="4" t="s">
        <v>11</v>
      </c>
      <c r="F168" s="4" t="s">
        <v>25</v>
      </c>
      <c r="G168" s="4" t="str">
        <f>VLOOKUP(C168,'[1]2024年大学生创新训练计划立项经费划拨汇总表'!$B$3:$J$208,4,0)</f>
        <v>刘倩怡</v>
      </c>
    </row>
    <row r="169" ht="28" customHeight="1" spans="1:7">
      <c r="A169" s="3">
        <v>167</v>
      </c>
      <c r="B169" s="4" t="s">
        <v>336</v>
      </c>
      <c r="C169" s="4" t="s">
        <v>357</v>
      </c>
      <c r="D169" s="4" t="s">
        <v>358</v>
      </c>
      <c r="E169" s="4" t="s">
        <v>11</v>
      </c>
      <c r="F169" s="4" t="s">
        <v>25</v>
      </c>
      <c r="G169" s="4" t="str">
        <f>VLOOKUP(C169,'[1]2024年大学生创新训练计划立项经费划拨汇总表'!$B$3:$J$208,4,0)</f>
        <v>高日晨</v>
      </c>
    </row>
    <row r="170" ht="28" customHeight="1" spans="1:7">
      <c r="A170" s="3">
        <v>168</v>
      </c>
      <c r="B170" s="4" t="s">
        <v>336</v>
      </c>
      <c r="C170" s="4" t="s">
        <v>359</v>
      </c>
      <c r="D170" s="4" t="s">
        <v>360</v>
      </c>
      <c r="E170" s="4" t="s">
        <v>21</v>
      </c>
      <c r="F170" s="4" t="s">
        <v>25</v>
      </c>
      <c r="G170" s="4" t="str">
        <f>VLOOKUP(C170,'[1]2024年大学生创新训练计划立项经费划拨汇总表'!$B$3:$J$208,4,0)</f>
        <v>邓心怡</v>
      </c>
    </row>
    <row r="171" ht="28" customHeight="1" spans="1:7">
      <c r="A171" s="3">
        <v>169</v>
      </c>
      <c r="B171" s="4" t="s">
        <v>336</v>
      </c>
      <c r="C171" s="4" t="s">
        <v>361</v>
      </c>
      <c r="D171" s="4" t="s">
        <v>362</v>
      </c>
      <c r="E171" s="4" t="s">
        <v>24</v>
      </c>
      <c r="F171" s="4" t="s">
        <v>25</v>
      </c>
      <c r="G171" s="4" t="str">
        <f>VLOOKUP(C171,'[1]2024年大学生创新训练计划立项经费划拨汇总表'!$B$3:$J$208,4,0)</f>
        <v>曹福来</v>
      </c>
    </row>
    <row r="172" ht="28" customHeight="1" spans="1:7">
      <c r="A172" s="3">
        <v>170</v>
      </c>
      <c r="B172" s="4" t="s">
        <v>336</v>
      </c>
      <c r="C172" s="4" t="s">
        <v>363</v>
      </c>
      <c r="D172" s="4" t="s">
        <v>364</v>
      </c>
      <c r="E172" s="4" t="s">
        <v>11</v>
      </c>
      <c r="F172" s="4" t="s">
        <v>63</v>
      </c>
      <c r="G172" s="4" t="str">
        <f>VLOOKUP(C172,'[1]2024年大学生创新训练计划立项经费划拨汇总表'!$B$3:$J$208,4,0)</f>
        <v>郑乾璐</v>
      </c>
    </row>
    <row r="173" ht="28" customHeight="1" spans="1:7">
      <c r="A173" s="3">
        <v>171</v>
      </c>
      <c r="B173" s="4" t="s">
        <v>336</v>
      </c>
      <c r="C173" s="4" t="s">
        <v>365</v>
      </c>
      <c r="D173" s="4" t="s">
        <v>366</v>
      </c>
      <c r="E173" s="4" t="s">
        <v>11</v>
      </c>
      <c r="F173" s="4" t="s">
        <v>63</v>
      </c>
      <c r="G173" s="4" t="str">
        <f>VLOOKUP(C173,'[1]2024年大学生创新训练计划立项经费划拨汇总表'!$B$3:$J$208,4,0)</f>
        <v>原若曦</v>
      </c>
    </row>
    <row r="174" ht="28" customHeight="1" spans="1:7">
      <c r="A174" s="3">
        <v>172</v>
      </c>
      <c r="B174" s="4" t="s">
        <v>336</v>
      </c>
      <c r="C174" s="4" t="s">
        <v>367</v>
      </c>
      <c r="D174" s="4" t="s">
        <v>368</v>
      </c>
      <c r="E174" s="4" t="s">
        <v>11</v>
      </c>
      <c r="F174" s="4" t="s">
        <v>63</v>
      </c>
      <c r="G174" s="4" t="str">
        <f>VLOOKUP(C174,'[1]2024年大学生创新训练计划立项经费划拨汇总表'!$B$3:$J$208,4,0)</f>
        <v>廖云可</v>
      </c>
    </row>
    <row r="175" ht="28" customHeight="1" spans="1:7">
      <c r="A175" s="3">
        <v>173</v>
      </c>
      <c r="B175" s="4" t="s">
        <v>369</v>
      </c>
      <c r="C175" s="5" t="s">
        <v>370</v>
      </c>
      <c r="D175" s="4" t="s">
        <v>371</v>
      </c>
      <c r="E175" s="4" t="s">
        <v>11</v>
      </c>
      <c r="F175" s="4" t="s">
        <v>12</v>
      </c>
      <c r="G175" s="4" t="str">
        <f>VLOOKUP(C175,'[1]2024年大学生创新训练计划立项经费划拨汇总表'!$B$3:$J$208,4,0)</f>
        <v>孙玉涵</v>
      </c>
    </row>
    <row r="176" ht="28" customHeight="1" spans="1:7">
      <c r="A176" s="3">
        <v>174</v>
      </c>
      <c r="B176" s="4" t="s">
        <v>369</v>
      </c>
      <c r="C176" s="4" t="s">
        <v>372</v>
      </c>
      <c r="D176" s="4" t="s">
        <v>373</v>
      </c>
      <c r="E176" s="4" t="s">
        <v>24</v>
      </c>
      <c r="F176" s="4" t="s">
        <v>25</v>
      </c>
      <c r="G176" s="4" t="str">
        <f>VLOOKUP(C176,'[1]2024年大学生创新训练计划立项经费划拨汇总表'!$B$3:$J$208,4,0)</f>
        <v>苗如凤</v>
      </c>
    </row>
    <row r="177" ht="28" customHeight="1" spans="1:7">
      <c r="A177" s="3">
        <v>175</v>
      </c>
      <c r="B177" s="4" t="s">
        <v>369</v>
      </c>
      <c r="C177" s="4" t="s">
        <v>374</v>
      </c>
      <c r="D177" s="4" t="s">
        <v>375</v>
      </c>
      <c r="E177" s="4" t="s">
        <v>11</v>
      </c>
      <c r="F177" s="4" t="s">
        <v>25</v>
      </c>
      <c r="G177" s="4" t="str">
        <f>VLOOKUP(C177,'[1]2024年大学生创新训练计划立项经费划拨汇总表'!$B$3:$J$208,4,0)</f>
        <v>石雨霏</v>
      </c>
    </row>
    <row r="178" ht="28" customHeight="1" spans="1:7">
      <c r="A178" s="3">
        <v>176</v>
      </c>
      <c r="B178" s="4" t="s">
        <v>369</v>
      </c>
      <c r="C178" s="4" t="s">
        <v>376</v>
      </c>
      <c r="D178" s="4" t="s">
        <v>377</v>
      </c>
      <c r="E178" s="4" t="s">
        <v>11</v>
      </c>
      <c r="F178" s="4" t="s">
        <v>25</v>
      </c>
      <c r="G178" s="4" t="str">
        <f>VLOOKUP(C178,'[1]2024年大学生创新训练计划立项经费划拨汇总表'!$B$3:$J$208,4,0)</f>
        <v>丁智勇</v>
      </c>
    </row>
    <row r="179" ht="28" customHeight="1" spans="1:7">
      <c r="A179" s="3">
        <v>177</v>
      </c>
      <c r="B179" s="4" t="s">
        <v>369</v>
      </c>
      <c r="C179" s="4" t="s">
        <v>378</v>
      </c>
      <c r="D179" s="4" t="s">
        <v>379</v>
      </c>
      <c r="E179" s="4" t="s">
        <v>11</v>
      </c>
      <c r="F179" s="4" t="s">
        <v>25</v>
      </c>
      <c r="G179" s="4" t="str">
        <f>VLOOKUP(C179,'[1]2024年大学生创新训练计划立项经费划拨汇总表'!$B$3:$J$208,4,0)</f>
        <v>肖青茂</v>
      </c>
    </row>
    <row r="180" ht="28" customHeight="1" spans="1:7">
      <c r="A180" s="3">
        <v>178</v>
      </c>
      <c r="B180" s="4" t="s">
        <v>369</v>
      </c>
      <c r="C180" s="4" t="s">
        <v>380</v>
      </c>
      <c r="D180" s="4" t="s">
        <v>381</v>
      </c>
      <c r="E180" s="4" t="s">
        <v>11</v>
      </c>
      <c r="F180" s="4" t="s">
        <v>25</v>
      </c>
      <c r="G180" s="4" t="str">
        <f>VLOOKUP(C180,'[1]2024年大学生创新训练计划立项经费划拨汇总表'!$B$3:$J$208,4,0)</f>
        <v>甘贝贝</v>
      </c>
    </row>
    <row r="181" ht="28" customHeight="1" spans="1:7">
      <c r="A181" s="3">
        <v>179</v>
      </c>
      <c r="B181" s="4" t="s">
        <v>369</v>
      </c>
      <c r="C181" s="4" t="s">
        <v>382</v>
      </c>
      <c r="D181" s="4" t="s">
        <v>383</v>
      </c>
      <c r="E181" s="4" t="s">
        <v>11</v>
      </c>
      <c r="F181" s="4" t="s">
        <v>25</v>
      </c>
      <c r="G181" s="4" t="str">
        <f>VLOOKUP(C181,'[1]2024年大学生创新训练计划立项经费划拨汇总表'!$B$3:$J$208,4,0)</f>
        <v>胡咏梅</v>
      </c>
    </row>
    <row r="182" ht="28" customHeight="1" spans="1:7">
      <c r="A182" s="3">
        <v>180</v>
      </c>
      <c r="B182" s="4" t="s">
        <v>369</v>
      </c>
      <c r="C182" s="4" t="s">
        <v>384</v>
      </c>
      <c r="D182" s="4" t="s">
        <v>385</v>
      </c>
      <c r="E182" s="4" t="s">
        <v>11</v>
      </c>
      <c r="F182" s="4" t="s">
        <v>25</v>
      </c>
      <c r="G182" s="4" t="str">
        <f>VLOOKUP(C182,'[1]2024年大学生创新训练计划立项经费划拨汇总表'!$B$3:$J$208,4,0)</f>
        <v>周志敏</v>
      </c>
    </row>
    <row r="183" ht="28" customHeight="1" spans="1:7">
      <c r="A183" s="3">
        <v>181</v>
      </c>
      <c r="B183" s="4" t="s">
        <v>369</v>
      </c>
      <c r="C183" s="4" t="s">
        <v>386</v>
      </c>
      <c r="D183" s="4" t="s">
        <v>387</v>
      </c>
      <c r="E183" s="4" t="s">
        <v>24</v>
      </c>
      <c r="F183" s="4" t="s">
        <v>25</v>
      </c>
      <c r="G183" s="4" t="str">
        <f>VLOOKUP(C183,'[1]2024年大学生创新训练计划立项经费划拨汇总表'!$B$3:$J$208,4,0)</f>
        <v>于宛鑫</v>
      </c>
    </row>
    <row r="184" ht="28" customHeight="1" spans="1:7">
      <c r="A184" s="3">
        <v>182</v>
      </c>
      <c r="B184" s="4" t="s">
        <v>369</v>
      </c>
      <c r="C184" s="4" t="s">
        <v>388</v>
      </c>
      <c r="D184" s="4" t="s">
        <v>389</v>
      </c>
      <c r="E184" s="4" t="s">
        <v>24</v>
      </c>
      <c r="F184" s="4" t="s">
        <v>25</v>
      </c>
      <c r="G184" s="4" t="str">
        <f>VLOOKUP(C184,'[1]2024年大学生创新训练计划立项经费划拨汇总表'!$B$3:$J$208,4,0)</f>
        <v>蔡慧</v>
      </c>
    </row>
    <row r="185" ht="28" customHeight="1" spans="1:7">
      <c r="A185" s="3">
        <v>183</v>
      </c>
      <c r="B185" s="4" t="s">
        <v>369</v>
      </c>
      <c r="C185" s="4" t="s">
        <v>390</v>
      </c>
      <c r="D185" s="4" t="s">
        <v>391</v>
      </c>
      <c r="E185" s="4" t="s">
        <v>11</v>
      </c>
      <c r="F185" s="4" t="s">
        <v>63</v>
      </c>
      <c r="G185" s="4" t="str">
        <f>VLOOKUP(C185,'[1]2024年大学生创新训练计划立项经费划拨汇总表'!$B$3:$J$208,4,0)</f>
        <v>王诗淋</v>
      </c>
    </row>
    <row r="186" ht="28" customHeight="1" spans="1:7">
      <c r="A186" s="3">
        <v>184</v>
      </c>
      <c r="B186" s="4" t="s">
        <v>369</v>
      </c>
      <c r="C186" s="4" t="s">
        <v>392</v>
      </c>
      <c r="D186" s="4" t="s">
        <v>393</v>
      </c>
      <c r="E186" s="4" t="s">
        <v>11</v>
      </c>
      <c r="F186" s="4" t="s">
        <v>63</v>
      </c>
      <c r="G186" s="4" t="str">
        <f>VLOOKUP(C186,'[1]2024年大学生创新训练计划立项经费划拨汇总表'!$B$3:$J$208,4,0)</f>
        <v>庞海宁</v>
      </c>
    </row>
    <row r="187" ht="28" customHeight="1" spans="1:7">
      <c r="A187" s="3">
        <v>185</v>
      </c>
      <c r="B187" s="4" t="s">
        <v>394</v>
      </c>
      <c r="C187" s="5" t="s">
        <v>395</v>
      </c>
      <c r="D187" s="4" t="s">
        <v>396</v>
      </c>
      <c r="E187" s="4" t="s">
        <v>11</v>
      </c>
      <c r="F187" s="4" t="s">
        <v>12</v>
      </c>
      <c r="G187" s="4" t="str">
        <f>VLOOKUP(C187,'[1]2024年大学生创新训练计划立项经费划拨汇总表'!$B$3:$J$208,4,0)</f>
        <v>刘惠</v>
      </c>
    </row>
    <row r="188" ht="28" customHeight="1" spans="1:7">
      <c r="A188" s="3">
        <v>186</v>
      </c>
      <c r="B188" s="4" t="s">
        <v>394</v>
      </c>
      <c r="C188" s="4" t="s">
        <v>397</v>
      </c>
      <c r="D188" s="4" t="s">
        <v>398</v>
      </c>
      <c r="E188" s="4" t="s">
        <v>24</v>
      </c>
      <c r="F188" s="4" t="s">
        <v>12</v>
      </c>
      <c r="G188" s="4" t="str">
        <f>VLOOKUP(C188,'[1]2024年大学生创新训练计划立项经费划拨汇总表'!$B$3:$J$208,4,0)</f>
        <v>王萨森</v>
      </c>
    </row>
    <row r="189" ht="28" customHeight="1" spans="1:7">
      <c r="A189" s="3">
        <v>187</v>
      </c>
      <c r="B189" s="4" t="s">
        <v>394</v>
      </c>
      <c r="C189" s="4" t="s">
        <v>399</v>
      </c>
      <c r="D189" s="4" t="s">
        <v>400</v>
      </c>
      <c r="E189" s="4" t="s">
        <v>11</v>
      </c>
      <c r="F189" s="4" t="s">
        <v>25</v>
      </c>
      <c r="G189" s="4" t="str">
        <f>VLOOKUP(C189,'[1]2024年大学生创新训练计划立项经费划拨汇总表'!$B$3:$J$208,4,0)</f>
        <v>刘宸希</v>
      </c>
    </row>
    <row r="190" ht="28" customHeight="1" spans="1:7">
      <c r="A190" s="3">
        <v>188</v>
      </c>
      <c r="B190" s="4" t="s">
        <v>394</v>
      </c>
      <c r="C190" s="4" t="s">
        <v>401</v>
      </c>
      <c r="D190" s="4" t="s">
        <v>402</v>
      </c>
      <c r="E190" s="4" t="s">
        <v>11</v>
      </c>
      <c r="F190" s="4" t="s">
        <v>25</v>
      </c>
      <c r="G190" s="4" t="str">
        <f>VLOOKUP(C190,'[1]2024年大学生创新训练计划立项经费划拨汇总表'!$B$3:$J$208,4,0)</f>
        <v>鲍珂昕</v>
      </c>
    </row>
    <row r="191" ht="28" customHeight="1" spans="1:7">
      <c r="A191" s="3">
        <v>189</v>
      </c>
      <c r="B191" s="4" t="s">
        <v>394</v>
      </c>
      <c r="C191" s="4" t="s">
        <v>403</v>
      </c>
      <c r="D191" s="4" t="s">
        <v>404</v>
      </c>
      <c r="E191" s="4" t="s">
        <v>11</v>
      </c>
      <c r="F191" s="4" t="s">
        <v>25</v>
      </c>
      <c r="G191" s="4" t="str">
        <f>VLOOKUP(C191,'[1]2024年大学生创新训练计划立项经费划拨汇总表'!$B$3:$J$208,4,0)</f>
        <v>刘永露</v>
      </c>
    </row>
    <row r="192" ht="28" customHeight="1" spans="1:7">
      <c r="A192" s="3">
        <v>190</v>
      </c>
      <c r="B192" s="4" t="s">
        <v>394</v>
      </c>
      <c r="C192" s="4" t="s">
        <v>405</v>
      </c>
      <c r="D192" s="4" t="s">
        <v>406</v>
      </c>
      <c r="E192" s="4" t="s">
        <v>21</v>
      </c>
      <c r="F192" s="4" t="s">
        <v>25</v>
      </c>
      <c r="G192" s="4" t="str">
        <f>VLOOKUP(C192,'[1]2024年大学生创新训练计划立项经费划拨汇总表'!$B$3:$J$208,4,0)</f>
        <v>陈雪</v>
      </c>
    </row>
    <row r="193" ht="28" customHeight="1" spans="1:7">
      <c r="A193" s="3">
        <v>191</v>
      </c>
      <c r="B193" s="4" t="s">
        <v>394</v>
      </c>
      <c r="C193" s="4" t="s">
        <v>407</v>
      </c>
      <c r="D193" s="4" t="s">
        <v>408</v>
      </c>
      <c r="E193" s="4" t="s">
        <v>11</v>
      </c>
      <c r="F193" s="4" t="s">
        <v>25</v>
      </c>
      <c r="G193" s="4" t="str">
        <f>VLOOKUP(C193,'[1]2024年大学生创新训练计划立项经费划拨汇总表'!$B$3:$J$208,4,0)</f>
        <v>梁杰</v>
      </c>
    </row>
    <row r="194" ht="28" customHeight="1" spans="1:7">
      <c r="A194" s="3">
        <v>192</v>
      </c>
      <c r="B194" s="4" t="s">
        <v>394</v>
      </c>
      <c r="C194" s="4" t="s">
        <v>409</v>
      </c>
      <c r="D194" s="4" t="s">
        <v>410</v>
      </c>
      <c r="E194" s="4" t="s">
        <v>11</v>
      </c>
      <c r="F194" s="4" t="s">
        <v>63</v>
      </c>
      <c r="G194" s="4" t="str">
        <f>VLOOKUP(C194,'[1]2024年大学生创新训练计划立项经费划拨汇总表'!$B$3:$J$208,4,0)</f>
        <v>徐鑫涛</v>
      </c>
    </row>
    <row r="195" ht="28" customHeight="1" spans="1:7">
      <c r="A195" s="3">
        <v>193</v>
      </c>
      <c r="B195" s="4" t="s">
        <v>394</v>
      </c>
      <c r="C195" s="4" t="s">
        <v>411</v>
      </c>
      <c r="D195" s="4" t="s">
        <v>412</v>
      </c>
      <c r="E195" s="4" t="s">
        <v>11</v>
      </c>
      <c r="F195" s="4" t="s">
        <v>63</v>
      </c>
      <c r="G195" s="4" t="str">
        <f>VLOOKUP(C195,'[1]2024年大学生创新训练计划立项经费划拨汇总表'!$B$3:$J$208,4,0)</f>
        <v>程思远</v>
      </c>
    </row>
    <row r="196" ht="28" customHeight="1" spans="1:7">
      <c r="A196" s="3">
        <v>194</v>
      </c>
      <c r="B196" s="4" t="s">
        <v>413</v>
      </c>
      <c r="C196" s="4" t="s">
        <v>414</v>
      </c>
      <c r="D196" s="4" t="s">
        <v>415</v>
      </c>
      <c r="E196" s="4" t="s">
        <v>11</v>
      </c>
      <c r="F196" s="4" t="s">
        <v>25</v>
      </c>
      <c r="G196" s="4" t="str">
        <f>VLOOKUP(C196,'[1]2024年大学生创新训练计划立项经费划拨汇总表'!$B$3:$J$208,4,0)</f>
        <v>段锦飞</v>
      </c>
    </row>
    <row r="197" ht="28" customHeight="1" spans="1:7">
      <c r="A197" s="3">
        <v>195</v>
      </c>
      <c r="B197" s="4" t="s">
        <v>413</v>
      </c>
      <c r="C197" s="4" t="s">
        <v>416</v>
      </c>
      <c r="D197" s="4" t="s">
        <v>417</v>
      </c>
      <c r="E197" s="4" t="s">
        <v>11</v>
      </c>
      <c r="F197" s="4" t="s">
        <v>25</v>
      </c>
      <c r="G197" s="4" t="str">
        <f>VLOOKUP(C197,'[1]2024年大学生创新训练计划立项经费划拨汇总表'!$B$3:$J$208,4,0)</f>
        <v>黄邵杰</v>
      </c>
    </row>
    <row r="198" ht="28" customHeight="1" spans="1:7">
      <c r="A198" s="3">
        <v>196</v>
      </c>
      <c r="B198" s="4" t="s">
        <v>413</v>
      </c>
      <c r="C198" s="4" t="s">
        <v>418</v>
      </c>
      <c r="D198" s="4" t="s">
        <v>419</v>
      </c>
      <c r="E198" s="4" t="s">
        <v>11</v>
      </c>
      <c r="F198" s="4" t="s">
        <v>25</v>
      </c>
      <c r="G198" s="4" t="str">
        <f>VLOOKUP(C198,'[1]2024年大学生创新训练计划立项经费划拨汇总表'!$B$3:$J$208,4,0)</f>
        <v>孙奥</v>
      </c>
    </row>
    <row r="199" ht="28" customHeight="1" spans="1:7">
      <c r="A199" s="3">
        <v>197</v>
      </c>
      <c r="B199" s="4" t="s">
        <v>413</v>
      </c>
      <c r="C199" s="4" t="s">
        <v>420</v>
      </c>
      <c r="D199" s="4" t="s">
        <v>421</v>
      </c>
      <c r="E199" s="4" t="s">
        <v>11</v>
      </c>
      <c r="F199" s="4" t="s">
        <v>25</v>
      </c>
      <c r="G199" s="4" t="str">
        <f>VLOOKUP(C199,'[1]2024年大学生创新训练计划立项经费划拨汇总表'!$B$3:$J$208,4,0)</f>
        <v>方诗鹭</v>
      </c>
    </row>
    <row r="200" ht="28" customHeight="1" spans="1:7">
      <c r="A200" s="3">
        <v>198</v>
      </c>
      <c r="B200" s="4" t="s">
        <v>413</v>
      </c>
      <c r="C200" s="4" t="s">
        <v>422</v>
      </c>
      <c r="D200" s="4" t="s">
        <v>423</v>
      </c>
      <c r="E200" s="4" t="s">
        <v>24</v>
      </c>
      <c r="F200" s="4" t="s">
        <v>25</v>
      </c>
      <c r="G200" s="4" t="str">
        <f>VLOOKUP(C200,'[1]2024年大学生创新训练计划立项经费划拨汇总表'!$B$3:$J$208,4,0)</f>
        <v>童文杰</v>
      </c>
    </row>
    <row r="201" ht="28" customHeight="1" spans="1:7">
      <c r="A201" s="3">
        <v>199</v>
      </c>
      <c r="B201" s="4" t="s">
        <v>413</v>
      </c>
      <c r="C201" s="4" t="s">
        <v>424</v>
      </c>
      <c r="D201" s="4" t="s">
        <v>425</v>
      </c>
      <c r="E201" s="4" t="s">
        <v>24</v>
      </c>
      <c r="F201" s="4" t="s">
        <v>25</v>
      </c>
      <c r="G201" s="4" t="str">
        <f>VLOOKUP(C201,'[1]2024年大学生创新训练计划立项经费划拨汇总表'!$B$3:$J$208,4,0)</f>
        <v>孙钰</v>
      </c>
    </row>
    <row r="202" ht="28" customHeight="1" spans="1:7">
      <c r="A202" s="3">
        <v>200</v>
      </c>
      <c r="B202" s="4" t="s">
        <v>413</v>
      </c>
      <c r="C202" s="7" t="s">
        <v>426</v>
      </c>
      <c r="D202" s="7" t="s">
        <v>427</v>
      </c>
      <c r="E202" s="4" t="s">
        <v>11</v>
      </c>
      <c r="F202" s="4" t="s">
        <v>63</v>
      </c>
      <c r="G202" s="4" t="str">
        <f>VLOOKUP(C202,'[1]2024年大学生创新训练计划立项经费划拨汇总表'!$B$3:$J$208,4,0)</f>
        <v>高鹏博</v>
      </c>
    </row>
    <row r="203" ht="28" customHeight="1" spans="1:7">
      <c r="A203" s="3">
        <v>201</v>
      </c>
      <c r="B203" s="4" t="s">
        <v>413</v>
      </c>
      <c r="C203" s="4" t="s">
        <v>428</v>
      </c>
      <c r="D203" s="4" t="s">
        <v>429</v>
      </c>
      <c r="E203" s="4" t="s">
        <v>11</v>
      </c>
      <c r="F203" s="4" t="s">
        <v>63</v>
      </c>
      <c r="G203" s="4" t="str">
        <f>VLOOKUP(C203,'[1]2024年大学生创新训练计划立项经费划拨汇总表'!$B$3:$J$208,4,0)</f>
        <v>吴玮博</v>
      </c>
    </row>
    <row r="204" ht="28" customHeight="1" spans="1:7">
      <c r="A204" s="3">
        <v>202</v>
      </c>
      <c r="B204" s="4" t="s">
        <v>430</v>
      </c>
      <c r="C204" s="9">
        <v>202110223097</v>
      </c>
      <c r="D204" s="10" t="s">
        <v>431</v>
      </c>
      <c r="E204" s="4" t="s">
        <v>11</v>
      </c>
      <c r="F204" s="4" t="s">
        <v>25</v>
      </c>
      <c r="G204" s="11" t="s">
        <v>432</v>
      </c>
    </row>
    <row r="205" ht="28" customHeight="1" spans="1:7">
      <c r="A205" s="3">
        <v>203</v>
      </c>
      <c r="B205" s="4" t="s">
        <v>430</v>
      </c>
      <c r="C205" s="4" t="s">
        <v>433</v>
      </c>
      <c r="D205" s="4" t="s">
        <v>434</v>
      </c>
      <c r="E205" s="4" t="s">
        <v>11</v>
      </c>
      <c r="F205" s="4" t="s">
        <v>25</v>
      </c>
      <c r="G205" s="4" t="str">
        <f>VLOOKUP(C205,'[1]2024年大学生创新训练计划立项经费划拨汇总表'!$B$3:$J$208,4,0)</f>
        <v>李嘉慧</v>
      </c>
    </row>
    <row r="206" ht="28" customHeight="1" spans="1:7">
      <c r="A206" s="3">
        <v>204</v>
      </c>
      <c r="B206" s="4" t="s">
        <v>430</v>
      </c>
      <c r="C206" s="4" t="s">
        <v>435</v>
      </c>
      <c r="D206" s="4" t="s">
        <v>436</v>
      </c>
      <c r="E206" s="4" t="s">
        <v>24</v>
      </c>
      <c r="F206" s="4" t="s">
        <v>25</v>
      </c>
      <c r="G206" s="4" t="str">
        <f>VLOOKUP(C206,'[1]2024年大学生创新训练计划立项经费划拨汇总表'!$B$3:$J$208,4,0)</f>
        <v>王子铭</v>
      </c>
    </row>
    <row r="207" ht="28" customHeight="1" spans="1:7">
      <c r="A207" s="3">
        <v>205</v>
      </c>
      <c r="B207" s="4" t="s">
        <v>430</v>
      </c>
      <c r="C207" s="4" t="s">
        <v>437</v>
      </c>
      <c r="D207" s="4" t="s">
        <v>438</v>
      </c>
      <c r="E207" s="4" t="s">
        <v>11</v>
      </c>
      <c r="F207" s="4" t="s">
        <v>63</v>
      </c>
      <c r="G207" s="4" t="str">
        <f>VLOOKUP(C207,'[1]2024年大学生创新训练计划立项经费划拨汇总表'!$B$3:$J$208,4,0)</f>
        <v>万仁尚</v>
      </c>
    </row>
    <row r="208" ht="28" customHeight="1" spans="1:7">
      <c r="A208" s="3">
        <v>206</v>
      </c>
      <c r="B208" s="4" t="s">
        <v>439</v>
      </c>
      <c r="C208" s="4" t="s">
        <v>440</v>
      </c>
      <c r="D208" s="4" t="s">
        <v>441</v>
      </c>
      <c r="E208" s="4" t="s">
        <v>11</v>
      </c>
      <c r="F208" s="4" t="s">
        <v>25</v>
      </c>
      <c r="G208" s="4" t="str">
        <f>VLOOKUP(C208,'[1]2024年大学生创新训练计划立项经费划拨汇总表'!$B$3:$J$208,4,0)</f>
        <v>林子怡</v>
      </c>
    </row>
    <row r="209" ht="28" customHeight="1" spans="1:7">
      <c r="A209" s="3">
        <v>207</v>
      </c>
      <c r="B209" s="4" t="s">
        <v>439</v>
      </c>
      <c r="C209" s="4" t="s">
        <v>442</v>
      </c>
      <c r="D209" s="4" t="s">
        <v>443</v>
      </c>
      <c r="E209" s="4" t="s">
        <v>24</v>
      </c>
      <c r="F209" s="4" t="s">
        <v>25</v>
      </c>
      <c r="G209" s="4" t="str">
        <f>VLOOKUP(C209,'[1]2024年大学生创新训练计划立项经费划拨汇总表'!$B$3:$J$208,4,0)</f>
        <v>关亿硕</v>
      </c>
    </row>
    <row r="210" ht="28" customHeight="1" spans="1:7">
      <c r="A210" s="3">
        <v>208</v>
      </c>
      <c r="B210" s="4" t="s">
        <v>439</v>
      </c>
      <c r="C210" s="4" t="s">
        <v>444</v>
      </c>
      <c r="D210" s="4" t="s">
        <v>445</v>
      </c>
      <c r="E210" s="4" t="s">
        <v>11</v>
      </c>
      <c r="F210" s="4" t="s">
        <v>63</v>
      </c>
      <c r="G210" s="4" t="str">
        <f>VLOOKUP(C210,'[1]2024年大学生创新训练计划立项经费划拨汇总表'!$B$3:$J$208,4,0)</f>
        <v>石戎</v>
      </c>
    </row>
  </sheetData>
  <sortState ref="A3:G210">
    <sortCondition ref="B3:B210" customList="农学院,工程学院、航空学院,动物科技学院,经济管理学院,食品学院、北大荒农产品加工现代产业学院,人文社会科学学院,信息与电气工程学院,生命科学技术学院,理学院,园艺园林学院,土木水利学院,土木水利学院,马克思主义学院、北大荒精神与文化研究所,体育教研部"/>
    <sortCondition ref="F3:F210" customList="国家级,省级,校级"/>
  </sortState>
  <mergeCells count="1">
    <mergeCell ref="A1:G1"/>
  </mergeCells>
  <conditionalFormatting sqref="D206">
    <cfRule type="duplicateValues" dxfId="0" priority="1" stopIfTrue="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Users\Administrator\AppData\Local\Kingsoft\WPS%20Cloud%20Files\userdata\qing\filecache\WPSDrive\407022958\WPS云盘\2024年大学生创新训练计划立项经费划拨汇总表-提交财务.xls" FileId="330530696305"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左左</cp:lastModifiedBy>
  <dcterms:created xsi:type="dcterms:W3CDTF">2025-01-03T01:44:00Z</dcterms:created>
  <dcterms:modified xsi:type="dcterms:W3CDTF">2025-01-03T06:13:50Z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6C7068134F694F7DBE25D32A10E5CDFC_11</vt:lpwstr>
  </property>
  <property fmtid="{D5CDD505-2E9C-101B-9397-08002B2CF9AE}" pid="3" name="KSOProductBuildVer">
    <vt:lpwstr>2052-12.1.0.19770</vt:lpwstr>
  </property>
</Properties>
</file>